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gas" sheetId="14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4" l="1"/>
  <c r="C176" i="14"/>
  <c r="D175" i="14"/>
  <c r="C175" i="14"/>
  <c r="D174" i="14"/>
  <c r="C174" i="14"/>
  <c r="D173" i="14"/>
  <c r="C173" i="14"/>
  <c r="D172" i="14"/>
  <c r="C172" i="14"/>
  <c r="D171" i="14"/>
  <c r="C171" i="14"/>
  <c r="D170" i="14"/>
  <c r="C170" i="14"/>
  <c r="D169" i="14"/>
  <c r="C169" i="14"/>
  <c r="D168" i="14"/>
  <c r="C168" i="14"/>
  <c r="D167" i="14"/>
  <c r="C167" i="14"/>
  <c r="D166" i="14"/>
  <c r="C166" i="14"/>
  <c r="D165" i="14"/>
  <c r="C165" i="14"/>
  <c r="D164" i="14"/>
  <c r="C164" i="14"/>
  <c r="D163" i="14"/>
  <c r="C163" i="14"/>
  <c r="D162" i="14"/>
  <c r="C162" i="14"/>
  <c r="D161" i="14"/>
  <c r="C161" i="14"/>
  <c r="D160" i="14"/>
  <c r="C160" i="14"/>
  <c r="D159" i="14"/>
  <c r="C159" i="14"/>
  <c r="D158" i="14"/>
  <c r="C158" i="14"/>
  <c r="D157" i="14"/>
  <c r="C157" i="14"/>
  <c r="D156" i="14"/>
  <c r="C156" i="14"/>
  <c r="D155" i="14"/>
  <c r="C155" i="14"/>
  <c r="D154" i="14"/>
  <c r="C154" i="14"/>
  <c r="D153" i="14"/>
  <c r="C153" i="14"/>
  <c r="D152" i="14"/>
  <c r="C152" i="14"/>
  <c r="D151" i="14"/>
  <c r="C151" i="14"/>
  <c r="D150" i="14"/>
  <c r="C150" i="14"/>
  <c r="D149" i="14"/>
  <c r="C149" i="14"/>
  <c r="D148" i="14"/>
  <c r="C148" i="14"/>
  <c r="D147" i="14"/>
  <c r="C147" i="14"/>
  <c r="D146" i="14"/>
  <c r="C146" i="14"/>
  <c r="D145" i="14"/>
  <c r="C145" i="14"/>
  <c r="D144" i="14"/>
  <c r="C144" i="14"/>
  <c r="D143" i="14"/>
  <c r="C143" i="14"/>
  <c r="D142" i="14"/>
  <c r="C142" i="14"/>
  <c r="D141" i="14"/>
  <c r="C141" i="14"/>
  <c r="D140" i="14"/>
  <c r="C140" i="14"/>
  <c r="D139" i="14"/>
  <c r="C139" i="14"/>
  <c r="D138" i="14"/>
  <c r="C138" i="14"/>
  <c r="D137" i="14"/>
  <c r="C137" i="14"/>
  <c r="D136" i="14"/>
  <c r="C136" i="14"/>
  <c r="D135" i="14"/>
  <c r="C135" i="14"/>
  <c r="D134" i="14"/>
  <c r="C134" i="14"/>
  <c r="D133" i="14"/>
  <c r="C133" i="14"/>
  <c r="D132" i="14"/>
  <c r="C132" i="14"/>
  <c r="D131" i="14"/>
  <c r="C131" i="14"/>
  <c r="D130" i="14"/>
  <c r="C130" i="14"/>
  <c r="D129" i="14"/>
  <c r="C129" i="14"/>
  <c r="D128" i="14"/>
  <c r="C128" i="14"/>
  <c r="D127" i="14"/>
  <c r="C127" i="14"/>
  <c r="D126" i="14"/>
  <c r="C126" i="14"/>
  <c r="D125" i="14"/>
  <c r="C125" i="14"/>
  <c r="D124" i="14"/>
  <c r="C124" i="14"/>
  <c r="D123" i="14"/>
  <c r="C123" i="14"/>
  <c r="D122" i="14"/>
  <c r="C122" i="14"/>
  <c r="D121" i="14"/>
  <c r="C121" i="14"/>
  <c r="D120" i="14"/>
  <c r="C120" i="14"/>
  <c r="D119" i="14"/>
  <c r="C119" i="14"/>
  <c r="D118" i="14"/>
  <c r="C118" i="14"/>
  <c r="D117" i="14"/>
  <c r="C117" i="14"/>
  <c r="D116" i="14"/>
  <c r="C116" i="14"/>
  <c r="C115" i="14"/>
  <c r="D114" i="14"/>
  <c r="C114" i="14"/>
  <c r="D113" i="14"/>
  <c r="C113" i="14"/>
  <c r="D112" i="14"/>
  <c r="C112" i="14"/>
  <c r="D111" i="14"/>
  <c r="C111" i="14"/>
  <c r="D110" i="14"/>
  <c r="C110" i="14"/>
  <c r="D109" i="14"/>
  <c r="C109" i="14"/>
  <c r="D108" i="14"/>
  <c r="C108" i="14"/>
  <c r="D107" i="14"/>
  <c r="C107" i="14"/>
  <c r="D106" i="14"/>
  <c r="C106" i="14"/>
  <c r="D105" i="14"/>
  <c r="C105" i="14"/>
  <c r="D104" i="14"/>
  <c r="B103" i="14"/>
  <c r="C104" i="14" s="1"/>
  <c r="D102" i="14"/>
  <c r="C102" i="14"/>
  <c r="D101" i="14"/>
  <c r="C101" i="14"/>
  <c r="D100" i="14"/>
  <c r="C100" i="14"/>
  <c r="D99" i="14"/>
  <c r="C99" i="14"/>
  <c r="D98" i="14"/>
  <c r="C98" i="14"/>
  <c r="D97" i="14"/>
  <c r="C97" i="14"/>
  <c r="D96" i="14"/>
  <c r="C96" i="14"/>
  <c r="D95" i="14"/>
  <c r="C95" i="14"/>
  <c r="D94" i="14"/>
  <c r="C94" i="14"/>
  <c r="C93" i="14"/>
  <c r="C92" i="14"/>
  <c r="C91" i="14"/>
  <c r="C90" i="14"/>
  <c r="D89" i="14"/>
  <c r="C89" i="14"/>
  <c r="C88" i="14"/>
  <c r="C87" i="14"/>
  <c r="C86" i="14"/>
  <c r="C85" i="14"/>
  <c r="C84" i="14"/>
  <c r="C83" i="14"/>
  <c r="D82" i="14"/>
  <c r="B81" i="14"/>
  <c r="C81" i="14" s="1"/>
  <c r="B80" i="14"/>
  <c r="D92" i="14" s="1"/>
  <c r="B79" i="14"/>
  <c r="D91" i="14" s="1"/>
  <c r="B78" i="14"/>
  <c r="D78" i="14" s="1"/>
  <c r="B77" i="14"/>
  <c r="B76" i="14"/>
  <c r="D88" i="14" s="1"/>
  <c r="B75" i="14"/>
  <c r="B74" i="14"/>
  <c r="D74" i="14" s="1"/>
  <c r="B73" i="14"/>
  <c r="C73" i="14" s="1"/>
  <c r="B72" i="14"/>
  <c r="D84" i="14" s="1"/>
  <c r="B71" i="14"/>
  <c r="D70" i="14"/>
  <c r="C70" i="14"/>
  <c r="C69" i="14"/>
  <c r="D68" i="14"/>
  <c r="C68" i="14"/>
  <c r="D67" i="14"/>
  <c r="C67" i="14"/>
  <c r="D66" i="14"/>
  <c r="C66" i="14"/>
  <c r="C65" i="14"/>
  <c r="C64" i="14"/>
  <c r="C63" i="14"/>
  <c r="D62" i="14"/>
  <c r="C62" i="14"/>
  <c r="D61" i="14"/>
  <c r="C61" i="14"/>
  <c r="D60" i="14"/>
  <c r="B59" i="14"/>
  <c r="C60" i="14" s="1"/>
  <c r="D58" i="14"/>
  <c r="D57" i="14"/>
  <c r="B57" i="14"/>
  <c r="C57" i="14" s="1"/>
  <c r="D56" i="14"/>
  <c r="C56" i="14"/>
  <c r="D55" i="14"/>
  <c r="C55" i="14"/>
  <c r="D54" i="14"/>
  <c r="B53" i="14"/>
  <c r="D53" i="14" s="1"/>
  <c r="B52" i="14"/>
  <c r="D64" i="14" s="1"/>
  <c r="C51" i="14"/>
  <c r="B51" i="14"/>
  <c r="D51" i="14" s="1"/>
  <c r="D50" i="14"/>
  <c r="C50" i="14"/>
  <c r="D49" i="14"/>
  <c r="C49" i="14"/>
  <c r="D48" i="14"/>
  <c r="C48" i="14"/>
  <c r="D47" i="14"/>
  <c r="C47" i="14"/>
  <c r="D46" i="14"/>
  <c r="C46" i="14"/>
  <c r="D45" i="14"/>
  <c r="C45" i="14"/>
  <c r="C44" i="14"/>
  <c r="D43" i="14"/>
  <c r="C43" i="14"/>
  <c r="D42" i="14"/>
  <c r="C42" i="14"/>
  <c r="C41" i="14"/>
  <c r="C40" i="14"/>
  <c r="C39" i="14"/>
  <c r="C38" i="14"/>
  <c r="C37" i="14"/>
  <c r="C36" i="14"/>
  <c r="C35" i="14"/>
  <c r="C34" i="14"/>
  <c r="B32" i="14"/>
  <c r="C33" i="14" s="1"/>
  <c r="C31" i="14"/>
  <c r="B29" i="14"/>
  <c r="D41" i="14" s="1"/>
  <c r="B28" i="14"/>
  <c r="C28" i="14" s="1"/>
  <c r="B27" i="14"/>
  <c r="D39" i="14" s="1"/>
  <c r="B26" i="14"/>
  <c r="D38" i="14" s="1"/>
  <c r="B25" i="14"/>
  <c r="B24" i="14"/>
  <c r="B23" i="14"/>
  <c r="D35" i="14" s="1"/>
  <c r="B22" i="14"/>
  <c r="D34" i="14" s="1"/>
  <c r="B21" i="14"/>
  <c r="D33" i="14" s="1"/>
  <c r="B20" i="14"/>
  <c r="B19" i="14"/>
  <c r="D31" i="14" s="1"/>
  <c r="B18" i="14"/>
  <c r="D30" i="14" s="1"/>
  <c r="B17" i="14"/>
  <c r="C17" i="14" s="1"/>
  <c r="B16" i="14"/>
  <c r="B15" i="14"/>
  <c r="B14" i="14"/>
  <c r="C14" i="14" s="1"/>
  <c r="B13" i="14"/>
  <c r="B12" i="14"/>
  <c r="D24" i="14" s="1"/>
  <c r="B11" i="14"/>
  <c r="B10" i="14"/>
  <c r="B9" i="14"/>
  <c r="C11" i="14" l="1"/>
  <c r="D63" i="14"/>
  <c r="C59" i="14"/>
  <c r="C10" i="14"/>
  <c r="C16" i="14"/>
  <c r="C20" i="14"/>
  <c r="C12" i="14"/>
  <c r="C15" i="14"/>
  <c r="C24" i="14"/>
  <c r="C30" i="14"/>
  <c r="C54" i="14"/>
  <c r="C58" i="14"/>
  <c r="D59" i="14"/>
  <c r="D71" i="14"/>
  <c r="D73" i="14"/>
  <c r="D76" i="14"/>
  <c r="D81" i="14"/>
  <c r="D93" i="14"/>
  <c r="C103" i="14"/>
  <c r="D115" i="14"/>
  <c r="D29" i="14"/>
  <c r="C13" i="14"/>
  <c r="D21" i="14"/>
  <c r="D69" i="14"/>
  <c r="C77" i="14"/>
  <c r="C82" i="14"/>
  <c r="D103" i="14"/>
  <c r="C18" i="14"/>
  <c r="D25" i="14"/>
  <c r="D28" i="14"/>
  <c r="D37" i="14"/>
  <c r="D52" i="14"/>
  <c r="D72" i="14"/>
  <c r="C76" i="14"/>
  <c r="D77" i="14"/>
  <c r="D80" i="14"/>
  <c r="D85" i="14"/>
  <c r="C72" i="14"/>
  <c r="C26" i="14"/>
  <c r="C32" i="14"/>
  <c r="D65" i="14"/>
  <c r="C71" i="14"/>
  <c r="C75" i="14"/>
  <c r="C79" i="14"/>
  <c r="C23" i="14"/>
  <c r="C27" i="14"/>
  <c r="C80" i="14"/>
  <c r="D83" i="14"/>
  <c r="D87" i="14"/>
  <c r="C22" i="14"/>
  <c r="D27" i="14"/>
  <c r="C19" i="14"/>
  <c r="C21" i="14"/>
  <c r="D22" i="14"/>
  <c r="C25" i="14"/>
  <c r="D26" i="14"/>
  <c r="C29" i="14"/>
  <c r="D32" i="14"/>
  <c r="D36" i="14"/>
  <c r="D40" i="14"/>
  <c r="D44" i="14"/>
  <c r="C53" i="14"/>
  <c r="C74" i="14"/>
  <c r="D75" i="14"/>
  <c r="C78" i="14"/>
  <c r="D79" i="14"/>
  <c r="D86" i="14"/>
  <c r="D90" i="14"/>
  <c r="D23" i="14"/>
  <c r="C52" i="14"/>
</calcChain>
</file>

<file path=xl/sharedStrings.xml><?xml version="1.0" encoding="utf-8"?>
<sst xmlns="http://schemas.openxmlformats.org/spreadsheetml/2006/main" count="19" uniqueCount="7">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</sst>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17" fontId="1" fillId="2" borderId="3" xfId="0" applyNumberFormat="1" applyFont="1" applyFill="1" applyBorder="1" applyAlignment="1">
      <alignment horizontal="left"/>
    </xf>
    <xf numFmtId="10" fontId="1" fillId="2" borderId="3" xfId="3" applyNumberFormat="1" applyFont="1" applyFill="1" applyBorder="1" applyAlignment="1">
      <alignment horizontal="center" vertical="center" wrapText="1"/>
    </xf>
    <xf numFmtId="10" fontId="1" fillId="2" borderId="3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/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14305145413870249"/>
          <c:y val="8.4742500407788038E-2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21700223713647E-2"/>
          <c:y val="1.8382490324302683E-2"/>
          <c:w val="0.92202462380300965"/>
          <c:h val="0.89014084507042268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4648769574944074E-2"/>
                  <c:y val="-2.9548764031614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069351230425056E-2"/>
                  <c:y val="4.658273647997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3847874720358E-2"/>
                  <c:y val="3.7634532971514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9391498881431766E-2"/>
                  <c:y val="-3.15553776116967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63534675615219E-2"/>
                  <c:y val="-4.54765188249773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3284116331096193E-2"/>
                  <c:y val="-4.4150243931372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387024608501116E-2"/>
                  <c:y val="3.2650918635170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0331096196868008E-2"/>
                  <c:y val="-4.71702477868232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058200778593956E-2"/>
                  <c:y val="4.26267479276954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8031319910514541E-3"/>
                  <c:y val="-3.0048786274597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899364089555919E-2"/>
                  <c:y val="4.5011788780639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1095844563053779E-3"/>
                  <c:y val="6.77106039711137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568884426359458E-2"/>
                  <c:y val="-4.8443139522813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'Consumo de gas'!$B$164:$B$176</c:f>
              <c:numCache>
                <c:formatCode>#,##0</c:formatCode>
                <c:ptCount val="13"/>
                <c:pt idx="0">
                  <c:v>20331</c:v>
                </c:pt>
                <c:pt idx="1">
                  <c:v>19909</c:v>
                </c:pt>
                <c:pt idx="2">
                  <c:v>19673</c:v>
                </c:pt>
                <c:pt idx="3">
                  <c:v>23472</c:v>
                </c:pt>
                <c:pt idx="4">
                  <c:v>25510</c:v>
                </c:pt>
                <c:pt idx="5">
                  <c:v>39003</c:v>
                </c:pt>
                <c:pt idx="6">
                  <c:v>36233</c:v>
                </c:pt>
                <c:pt idx="7">
                  <c:v>49697</c:v>
                </c:pt>
                <c:pt idx="8">
                  <c:v>43905</c:v>
                </c:pt>
                <c:pt idx="9">
                  <c:v>29867</c:v>
                </c:pt>
                <c:pt idx="10">
                  <c:v>26442</c:v>
                </c:pt>
                <c:pt idx="11">
                  <c:v>22038</c:v>
                </c:pt>
                <c:pt idx="12" formatCode="General">
                  <c:v>49395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78520"/>
        <c:axId val="411893416"/>
      </c:lineChart>
      <c:dateAx>
        <c:axId val="4118785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11893416"/>
        <c:crosses val="autoZero"/>
        <c:auto val="1"/>
        <c:lblOffset val="100"/>
        <c:baseTimeUnit val="months"/>
      </c:dateAx>
      <c:valAx>
        <c:axId val="411893416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11878520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154</xdr:row>
      <xdr:rowOff>95250</xdr:rowOff>
    </xdr:from>
    <xdr:to>
      <xdr:col>13</xdr:col>
      <xdr:colOff>447675</xdr:colOff>
      <xdr:row>175</xdr:row>
      <xdr:rowOff>104775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9525</xdr:rowOff>
    </xdr:from>
    <xdr:to>
      <xdr:col>2</xdr:col>
      <xdr:colOff>1057275</xdr:colOff>
      <xdr:row>5</xdr:row>
      <xdr:rowOff>47625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24479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64">
          <cell r="A164">
            <v>45261</v>
          </cell>
          <cell r="B164">
            <v>20331</v>
          </cell>
        </row>
        <row r="165">
          <cell r="A165">
            <v>45292</v>
          </cell>
          <cell r="B165">
            <v>19909</v>
          </cell>
        </row>
        <row r="166">
          <cell r="A166">
            <v>45323</v>
          </cell>
          <cell r="B166">
            <v>19673</v>
          </cell>
        </row>
        <row r="167">
          <cell r="A167">
            <v>45352</v>
          </cell>
          <cell r="B167">
            <v>23472</v>
          </cell>
        </row>
        <row r="168">
          <cell r="A168">
            <v>45383</v>
          </cell>
          <cell r="B168">
            <v>25510</v>
          </cell>
        </row>
        <row r="169">
          <cell r="A169">
            <v>45413</v>
          </cell>
          <cell r="B169">
            <v>39003</v>
          </cell>
        </row>
        <row r="170">
          <cell r="A170">
            <v>45444</v>
          </cell>
          <cell r="B170">
            <v>36233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  <row r="176">
          <cell r="A176">
            <v>45627</v>
          </cell>
          <cell r="B176">
            <v>49395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78"/>
  <sheetViews>
    <sheetView tabSelected="1" workbookViewId="0">
      <pane ySplit="8" topLeftCell="A147" activePane="bottomLeft" state="frozen"/>
      <selection pane="bottomLeft" activeCell="M188" sqref="M188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22" t="s">
        <v>0</v>
      </c>
      <c r="B6" s="22"/>
      <c r="C6" s="22"/>
      <c r="D6" s="22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6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74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 t="shared" si="5"/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 t="shared" si="5"/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 t="shared" si="5"/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 t="shared" si="5"/>
        <v>-2.2260020706996005E-2</v>
      </c>
    </row>
    <row r="175" spans="1:4">
      <c r="A175" s="10">
        <v>45597</v>
      </c>
      <c r="B175" s="8">
        <v>22038</v>
      </c>
      <c r="C175" s="14">
        <f>(B175-B174)/B174</f>
        <v>-0.16655321080099841</v>
      </c>
      <c r="D175" s="15">
        <f t="shared" si="5"/>
        <v>-0.12516374895796117</v>
      </c>
    </row>
    <row r="176" spans="1:4">
      <c r="A176" s="19">
        <v>45627</v>
      </c>
      <c r="B176" s="23">
        <v>49395</v>
      </c>
      <c r="C176" s="20">
        <f>(B176-B175)/B175</f>
        <v>1.2413558399128777</v>
      </c>
      <c r="D176" s="21">
        <f t="shared" si="5"/>
        <v>1.4295410948797402</v>
      </c>
    </row>
    <row r="178" spans="1:1">
      <c r="A178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2025-03-10T12:38:50Z</dcterms:modified>
</cp:coreProperties>
</file>