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ALQUILERES\"/>
    </mc:Choice>
  </mc:AlternateContent>
  <bookViews>
    <workbookView xWindow="0" yWindow="0" windowWidth="28800" windowHeight="11835"/>
  </bookViews>
  <sheets>
    <sheet name="IPA" sheetId="1" r:id="rId1"/>
  </sheets>
  <calcPr calcId="152511"/>
</workbook>
</file>

<file path=xl/calcChain.xml><?xml version="1.0" encoding="utf-8"?>
<calcChain xmlns="http://schemas.openxmlformats.org/spreadsheetml/2006/main">
  <c r="Y13" i="1" l="1"/>
  <c r="Y14" i="1"/>
  <c r="X13" i="1" l="1"/>
  <c r="X14" i="1"/>
  <c r="W13" i="1" l="1"/>
  <c r="W14" i="1"/>
  <c r="V13" i="1" l="1"/>
  <c r="V14" i="1"/>
  <c r="U14" i="1" l="1"/>
  <c r="T14" i="1"/>
  <c r="S14" i="1"/>
  <c r="R14" i="1"/>
  <c r="Q14" i="1"/>
  <c r="P14" i="1"/>
  <c r="O14" i="1"/>
  <c r="U13" i="1"/>
  <c r="T13" i="1"/>
  <c r="S13" i="1"/>
  <c r="R13" i="1"/>
  <c r="Q13" i="1"/>
  <c r="P13" i="1"/>
  <c r="O13" i="1"/>
  <c r="D13" i="1" l="1"/>
  <c r="H13" i="1"/>
  <c r="L13" i="1"/>
  <c r="N13" i="1"/>
  <c r="N14" i="1"/>
  <c r="G13" i="1" l="1"/>
  <c r="J13" i="1"/>
  <c r="F13" i="1"/>
  <c r="I13" i="1"/>
  <c r="E13" i="1"/>
  <c r="K13" i="1"/>
  <c r="C13" i="1"/>
  <c r="M13" i="1"/>
</calcChain>
</file>

<file path=xl/sharedStrings.xml><?xml version="1.0" encoding="utf-8"?>
<sst xmlns="http://schemas.openxmlformats.org/spreadsheetml/2006/main" count="18" uniqueCount="6">
  <si>
    <t>Índice Base ene 23=100</t>
  </si>
  <si>
    <t>-</t>
  </si>
  <si>
    <t>Índice de precios de alquileres Ciudad de Paraná . Base Enero 2023=100. Variaciones mensuales y anuales.</t>
  </si>
  <si>
    <t>Fuente: relevamiento DGEC de Entre Ríos.</t>
  </si>
  <si>
    <t>Variación mensual %</t>
  </si>
  <si>
    <t xml:space="preserve">Variación anual % (respecto a igual mes del año anterior)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</si>
</sst>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AvenirNext LT Pro Regular"/>
    </font>
    <font>
      <b/>
      <sz val="11"/>
      <color theme="1"/>
      <name val="AvenirNext LT Pro Regular"/>
    </font>
    <font>
      <sz val="10"/>
      <color theme="1"/>
      <name val="AvenirNext LT Pro Regular"/>
    </font>
    <font>
      <b/>
      <sz val="10"/>
      <color theme="1"/>
      <name val="AvenirNext LT Pro Regular"/>
    </font>
    <font>
      <sz val="8"/>
      <color theme="1"/>
      <name val="AvenirNext LT Pro Regula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3" xfId="0" applyFont="1" applyBorder="1"/>
    <xf numFmtId="17" fontId="4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200"/>
              <a:t>Índice de precios de alquileres Ciudad de Paraná</a:t>
            </a:r>
          </a:p>
        </c:rich>
      </c:tx>
      <c:layout>
        <c:manualLayout>
          <c:xMode val="edge"/>
          <c:yMode val="edge"/>
          <c:x val="0.24767430175645719"/>
          <c:y val="4.166662446936898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IPA!$B$11:$Z$11</c:f>
              <c:numCache>
                <c:formatCode>mmm\-yy</c:formatCode>
                <c:ptCount val="25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</c:numCache>
            </c:numRef>
          </c:cat>
          <c:val>
            <c:numRef>
              <c:f>IPA!$B$12:$Z$12</c:f>
              <c:numCache>
                <c:formatCode>0.00</c:formatCode>
                <c:ptCount val="25"/>
                <c:pt idx="0" formatCode="General">
                  <c:v>100</c:v>
                </c:pt>
                <c:pt idx="1">
                  <c:v>129.68819797268603</c:v>
                </c:pt>
                <c:pt idx="2">
                  <c:v>136.64978614231558</c:v>
                </c:pt>
                <c:pt idx="3">
                  <c:v>147.74915131107647</c:v>
                </c:pt>
                <c:pt idx="4">
                  <c:v>157.76799170068912</c:v>
                </c:pt>
                <c:pt idx="5">
                  <c:v>161.2100318195285</c:v>
                </c:pt>
                <c:pt idx="6">
                  <c:v>165.29979059099568</c:v>
                </c:pt>
                <c:pt idx="7">
                  <c:v>165.45636578607261</c:v>
                </c:pt>
                <c:pt idx="8">
                  <c:v>169.54048344769959</c:v>
                </c:pt>
                <c:pt idx="9">
                  <c:v>180.79188340605626</c:v>
                </c:pt>
                <c:pt idx="10">
                  <c:v>195.45624654310035</c:v>
                </c:pt>
                <c:pt idx="11">
                  <c:v>245.5833778965723</c:v>
                </c:pt>
                <c:pt idx="12">
                  <c:v>285.39998220527951</c:v>
                </c:pt>
                <c:pt idx="13">
                  <c:v>319.5055819469809</c:v>
                </c:pt>
                <c:pt idx="14">
                  <c:v>346.8446933666969</c:v>
                </c:pt>
                <c:pt idx="15">
                  <c:v>403.7893123441242</c:v>
                </c:pt>
                <c:pt idx="16">
                  <c:v>428.12611503644706</c:v>
                </c:pt>
                <c:pt idx="17">
                  <c:v>445.9106081299858</c:v>
                </c:pt>
                <c:pt idx="18">
                  <c:v>452.30221489234651</c:v>
                </c:pt>
                <c:pt idx="19">
                  <c:v>478.53574335610261</c:v>
                </c:pt>
                <c:pt idx="20">
                  <c:v>497.39720109226562</c:v>
                </c:pt>
                <c:pt idx="21">
                  <c:v>545.14965451641922</c:v>
                </c:pt>
                <c:pt idx="22">
                  <c:v>605.20353399479552</c:v>
                </c:pt>
                <c:pt idx="23">
                  <c:v>709.24444901032916</c:v>
                </c:pt>
                <c:pt idx="24">
                  <c:v>815.33785661674665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80904"/>
        <c:axId val="322080680"/>
      </c:lineChart>
      <c:dateAx>
        <c:axId val="1418809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322080680"/>
        <c:crosses val="autoZero"/>
        <c:auto val="1"/>
        <c:lblOffset val="100"/>
        <c:baseTimeUnit val="months"/>
      </c:dateAx>
      <c:valAx>
        <c:axId val="322080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Índice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1880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3333749</xdr:colOff>
      <xdr:row>16</xdr:row>
      <xdr:rowOff>171449</xdr:rowOff>
    </xdr:from>
    <xdr:to>
      <xdr:col>14</xdr:col>
      <xdr:colOff>466725</xdr:colOff>
      <xdr:row>32</xdr:row>
      <xdr:rowOff>85724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3019425</xdr:colOff>
      <xdr:row>5</xdr:row>
      <xdr:rowOff>152400</xdr:rowOff>
    </xdr:to>
    <xdr:pic>
      <xdr:nvPicPr>
        <xdr:cNvPr id="4" name="Imagen 3" descr="\\serverhp\Winword\Todos\Series económicas\Índice de precios de Alquileres Ciudad de Paraná . Base Enero 2023=100 (Javier)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1942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Z16"/>
  <sheetViews>
    <sheetView showGridLines="0" tabSelected="1" workbookViewId="0">
      <pane xSplit="1" topLeftCell="B1" activePane="topRight" state="frozen"/>
      <selection pane="topRight" activeCell="S30" sqref="S30"/>
    </sheetView>
  </sheetViews>
  <sheetFormatPr baseColWidth="10" defaultRowHeight="14.25"/>
  <cols>
    <col min="1" max="1" width="50" style="1" bestFit="1" customWidth="1"/>
    <col min="2" max="24" width="11.42578125" style="1"/>
    <col min="25" max="25" width="11" style="1" bestFit="1" customWidth="1"/>
    <col min="26" max="16384" width="11.42578125" style="1"/>
  </cols>
  <sheetData>
    <row r="8" spans="1:26" ht="15">
      <c r="A8" s="11" t="s">
        <v>2</v>
      </c>
      <c r="B8" s="11"/>
      <c r="C8" s="11"/>
      <c r="D8" s="11"/>
      <c r="E8" s="11"/>
    </row>
    <row r="11" spans="1:26" s="4" customFormat="1" ht="12.75">
      <c r="A11" s="2"/>
      <c r="B11" s="3">
        <v>44927</v>
      </c>
      <c r="C11" s="3">
        <v>44958</v>
      </c>
      <c r="D11" s="3">
        <v>44986</v>
      </c>
      <c r="E11" s="3">
        <v>45017</v>
      </c>
      <c r="F11" s="3">
        <v>45047</v>
      </c>
      <c r="G11" s="3">
        <v>45078</v>
      </c>
      <c r="H11" s="3">
        <v>45108</v>
      </c>
      <c r="I11" s="3">
        <v>45139</v>
      </c>
      <c r="J11" s="3">
        <v>45170</v>
      </c>
      <c r="K11" s="3">
        <v>45200</v>
      </c>
      <c r="L11" s="3">
        <v>45231</v>
      </c>
      <c r="M11" s="3">
        <v>45261</v>
      </c>
      <c r="N11" s="3">
        <v>45292</v>
      </c>
      <c r="O11" s="3">
        <v>45323</v>
      </c>
      <c r="P11" s="3">
        <v>45352</v>
      </c>
      <c r="Q11" s="3">
        <v>45383</v>
      </c>
      <c r="R11" s="3">
        <v>45413</v>
      </c>
      <c r="S11" s="3">
        <v>45444</v>
      </c>
      <c r="T11" s="3">
        <v>45474</v>
      </c>
      <c r="U11" s="3">
        <v>45505</v>
      </c>
      <c r="V11" s="3">
        <v>45536</v>
      </c>
      <c r="W11" s="3">
        <v>45566</v>
      </c>
      <c r="X11" s="3">
        <v>45597</v>
      </c>
      <c r="Y11" s="3">
        <v>45627</v>
      </c>
      <c r="Z11" s="3">
        <v>45658</v>
      </c>
    </row>
    <row r="12" spans="1:26" s="4" customFormat="1" ht="12.75">
      <c r="A12" s="5" t="s">
        <v>0</v>
      </c>
      <c r="B12" s="6">
        <v>100</v>
      </c>
      <c r="C12" s="7">
        <v>129.68819797268603</v>
      </c>
      <c r="D12" s="7">
        <v>136.64978614231558</v>
      </c>
      <c r="E12" s="7">
        <v>147.74915131107647</v>
      </c>
      <c r="F12" s="7">
        <v>157.76799170068912</v>
      </c>
      <c r="G12" s="7">
        <v>161.2100318195285</v>
      </c>
      <c r="H12" s="7">
        <v>165.29979059099568</v>
      </c>
      <c r="I12" s="7">
        <v>165.45636578607261</v>
      </c>
      <c r="J12" s="7">
        <v>169.54048344769959</v>
      </c>
      <c r="K12" s="7">
        <v>180.79188340605626</v>
      </c>
      <c r="L12" s="7">
        <v>195.45624654310035</v>
      </c>
      <c r="M12" s="7">
        <v>245.5833778965723</v>
      </c>
      <c r="N12" s="7">
        <v>285.39998220527951</v>
      </c>
      <c r="O12" s="7">
        <v>319.5055819469809</v>
      </c>
      <c r="P12" s="7">
        <v>346.8446933666969</v>
      </c>
      <c r="Q12" s="7">
        <v>403.7893123441242</v>
      </c>
      <c r="R12" s="7">
        <v>428.12611503644706</v>
      </c>
      <c r="S12" s="7">
        <v>445.9106081299858</v>
      </c>
      <c r="T12" s="7">
        <v>452.30221489234651</v>
      </c>
      <c r="U12" s="7">
        <v>478.53574335610261</v>
      </c>
      <c r="V12" s="7">
        <v>497.39720109226562</v>
      </c>
      <c r="W12" s="7">
        <v>545.14965451641922</v>
      </c>
      <c r="X12" s="7">
        <v>605.20353399479552</v>
      </c>
      <c r="Y12" s="7">
        <v>709.24444901032916</v>
      </c>
      <c r="Z12" s="7">
        <v>815.33785661674665</v>
      </c>
    </row>
    <row r="13" spans="1:26" s="4" customFormat="1" ht="12.75">
      <c r="A13" s="5" t="s">
        <v>4</v>
      </c>
      <c r="B13" s="6" t="s">
        <v>1</v>
      </c>
      <c r="C13" s="7">
        <f>100*C12/B12 -100</f>
        <v>29.688197972686027</v>
      </c>
      <c r="D13" s="7">
        <f t="shared" ref="D13:N13" si="0">100*D12/C12 -100</f>
        <v>5.3679427106356599</v>
      </c>
      <c r="E13" s="7">
        <f t="shared" si="0"/>
        <v>8.1224899665787547</v>
      </c>
      <c r="F13" s="7">
        <f t="shared" si="0"/>
        <v>6.7809799925812229</v>
      </c>
      <c r="G13" s="7">
        <f t="shared" si="0"/>
        <v>2.1817100425347888</v>
      </c>
      <c r="H13" s="7">
        <f t="shared" si="0"/>
        <v>2.536913320658357</v>
      </c>
      <c r="I13" s="7">
        <f t="shared" si="0"/>
        <v>9.4721956099959925E-2</v>
      </c>
      <c r="J13" s="7">
        <f t="shared" si="0"/>
        <v>2.4683956052241314</v>
      </c>
      <c r="K13" s="7">
        <f t="shared" si="0"/>
        <v>6.6364090331425416</v>
      </c>
      <c r="L13" s="7">
        <f t="shared" si="0"/>
        <v>8.111184451852921</v>
      </c>
      <c r="M13" s="7">
        <f t="shared" si="0"/>
        <v>25.646216091854782</v>
      </c>
      <c r="N13" s="7">
        <f t="shared" si="0"/>
        <v>16.213069732054919</v>
      </c>
      <c r="O13" s="7">
        <f t="shared" ref="O13" si="1">100*O12/N12 -100</f>
        <v>11.950105770213483</v>
      </c>
      <c r="P13" s="7">
        <f t="shared" ref="P13" si="2">100*P12/O12 -100</f>
        <v>8.5566928919109415</v>
      </c>
      <c r="Q13" s="7">
        <f t="shared" ref="Q13" si="3">100*Q12/P12 -100</f>
        <v>16.417901172045134</v>
      </c>
      <c r="R13" s="7">
        <f t="shared" ref="R13" si="4">100*R12/Q12 -100</f>
        <v>6.0271042220112463</v>
      </c>
      <c r="S13" s="7">
        <f t="shared" ref="S13" si="5">100*S12/R12 -100</f>
        <v>4.1540313634043713</v>
      </c>
      <c r="T13" s="7">
        <f t="shared" ref="T13" si="6">100*T12/S12 -100</f>
        <v>1.4333829798679147</v>
      </c>
      <c r="U13" s="7">
        <f t="shared" ref="U13:Y13" si="7">100*U12/T12 -100</f>
        <v>5.7999999999999972</v>
      </c>
      <c r="V13" s="7">
        <f t="shared" si="7"/>
        <v>3.9414940258970859</v>
      </c>
      <c r="W13" s="7">
        <f t="shared" si="7"/>
        <v>9.6004668541139893</v>
      </c>
      <c r="X13" s="7">
        <f t="shared" si="7"/>
        <v>11.016035501599603</v>
      </c>
      <c r="Y13" s="7">
        <f t="shared" si="7"/>
        <v>17.191062043009865</v>
      </c>
      <c r="Z13" s="7">
        <v>14.958651809606522</v>
      </c>
    </row>
    <row r="14" spans="1:26" s="4" customFormat="1" ht="12.75">
      <c r="A14" s="8" t="s">
        <v>5</v>
      </c>
      <c r="B14" s="9" t="s">
        <v>1</v>
      </c>
      <c r="C14" s="9" t="s">
        <v>1</v>
      </c>
      <c r="D14" s="9" t="s">
        <v>1</v>
      </c>
      <c r="E14" s="9" t="s">
        <v>1</v>
      </c>
      <c r="F14" s="9" t="s">
        <v>1</v>
      </c>
      <c r="G14" s="9" t="s">
        <v>1</v>
      </c>
      <c r="H14" s="9" t="s">
        <v>1</v>
      </c>
      <c r="I14" s="9" t="s">
        <v>1</v>
      </c>
      <c r="J14" s="9" t="s">
        <v>1</v>
      </c>
      <c r="K14" s="9" t="s">
        <v>1</v>
      </c>
      <c r="L14" s="9" t="s">
        <v>1</v>
      </c>
      <c r="M14" s="9" t="s">
        <v>1</v>
      </c>
      <c r="N14" s="10">
        <f>100*N12/B12-100</f>
        <v>185.39998220527951</v>
      </c>
      <c r="O14" s="10">
        <f t="shared" ref="O14:Y14" si="8">100*O12/C12-100</f>
        <v>146.36442401202368</v>
      </c>
      <c r="P14" s="10">
        <f t="shared" si="8"/>
        <v>153.82015088224966</v>
      </c>
      <c r="Q14" s="10">
        <f t="shared" si="8"/>
        <v>173.29382860140521</v>
      </c>
      <c r="R14" s="10">
        <f t="shared" si="8"/>
        <v>171.36436892007231</v>
      </c>
      <c r="S14" s="10">
        <f t="shared" si="8"/>
        <v>176.6022704028581</v>
      </c>
      <c r="T14" s="10">
        <f t="shared" si="8"/>
        <v>173.6254010215211</v>
      </c>
      <c r="U14" s="10">
        <f t="shared" si="8"/>
        <v>189.22171781219168</v>
      </c>
      <c r="V14" s="10">
        <f t="shared" si="8"/>
        <v>193.37960525853066</v>
      </c>
      <c r="W14" s="10">
        <f t="shared" si="8"/>
        <v>201.53436329440746</v>
      </c>
      <c r="X14" s="10">
        <f t="shared" si="8"/>
        <v>209.63632255229112</v>
      </c>
      <c r="Y14" s="10">
        <f t="shared" si="8"/>
        <v>188.79985896644365</v>
      </c>
      <c r="Z14" s="10">
        <v>185.68251837881996</v>
      </c>
    </row>
    <row r="16" spans="1:26">
      <c r="A16" s="12" t="s">
        <v>3</v>
      </c>
    </row>
  </sheetData>
  <mergeCells count="1">
    <mergeCell ref="A8:E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Cottet</dc:creator>
  <cp:lastModifiedBy>Estela Diaz</cp:lastModifiedBy>
  <dcterms:created xsi:type="dcterms:W3CDTF">2024-03-12T14:12:59Z</dcterms:created>
  <dcterms:modified xsi:type="dcterms:W3CDTF">2025-02-12T12:38:04Z</dcterms:modified>
</cp:coreProperties>
</file>