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en supermercado 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12" l="1"/>
  <c r="C161" i="12"/>
  <c r="E160" i="12"/>
  <c r="C160" i="12"/>
  <c r="E159" i="12"/>
  <c r="C159" i="12"/>
  <c r="E158" i="12"/>
  <c r="C158" i="12"/>
  <c r="E157" i="12"/>
  <c r="C157" i="12"/>
  <c r="E156" i="12"/>
  <c r="C156" i="12"/>
  <c r="E155" i="12"/>
  <c r="C155" i="12"/>
  <c r="E154" i="12"/>
  <c r="C154" i="12"/>
  <c r="E153" i="12"/>
  <c r="C153" i="12"/>
  <c r="E152" i="12"/>
  <c r="C152" i="12"/>
  <c r="E151" i="12"/>
  <c r="C151" i="12"/>
  <c r="E150" i="12"/>
  <c r="C150" i="12"/>
  <c r="E149" i="12"/>
  <c r="C149" i="12"/>
  <c r="E148" i="12"/>
  <c r="C148" i="12"/>
  <c r="E147" i="12"/>
  <c r="C147" i="12"/>
  <c r="E146" i="12"/>
  <c r="C146" i="12"/>
  <c r="E145" i="12"/>
  <c r="C145" i="12"/>
  <c r="E144" i="12"/>
  <c r="C144" i="12"/>
  <c r="E143" i="12"/>
  <c r="C143" i="12"/>
  <c r="E142" i="12"/>
  <c r="C142" i="12"/>
  <c r="E141" i="12"/>
  <c r="C141" i="12"/>
  <c r="E140" i="12"/>
  <c r="C140" i="12"/>
  <c r="E139" i="12"/>
  <c r="C139" i="12"/>
  <c r="E138" i="12"/>
  <c r="C138" i="12"/>
  <c r="E137" i="12"/>
  <c r="C137" i="12"/>
  <c r="E136" i="12"/>
  <c r="C136" i="12"/>
  <c r="E135" i="12"/>
  <c r="C135" i="12"/>
  <c r="E134" i="12"/>
  <c r="C134" i="12"/>
  <c r="E133" i="12"/>
  <c r="C133" i="12"/>
  <c r="E132" i="12"/>
  <c r="C132" i="12"/>
  <c r="E131" i="12"/>
  <c r="C131" i="12"/>
  <c r="E130" i="12"/>
  <c r="C130" i="12"/>
  <c r="E129" i="12"/>
  <c r="C129" i="12"/>
  <c r="E128" i="12"/>
  <c r="C128" i="12"/>
  <c r="E127" i="12"/>
  <c r="C127" i="12"/>
  <c r="E126" i="12"/>
  <c r="C126" i="12"/>
  <c r="E125" i="12"/>
  <c r="C125" i="12"/>
  <c r="E124" i="12"/>
  <c r="C124" i="12"/>
  <c r="E123" i="12"/>
  <c r="C123" i="12"/>
  <c r="E122" i="12"/>
  <c r="C122" i="12"/>
  <c r="E121" i="12"/>
  <c r="C121" i="12"/>
  <c r="E120" i="12"/>
  <c r="C120" i="12"/>
  <c r="E119" i="12"/>
  <c r="C119" i="12"/>
  <c r="E118" i="12"/>
  <c r="C118" i="12"/>
  <c r="E117" i="12"/>
  <c r="C117" i="12"/>
  <c r="E116" i="12"/>
  <c r="C116" i="12"/>
  <c r="E115" i="12"/>
  <c r="C115" i="12"/>
  <c r="E114" i="12"/>
  <c r="C114" i="12"/>
  <c r="E113" i="12"/>
  <c r="C113" i="12"/>
  <c r="E112" i="12"/>
  <c r="C112" i="12"/>
  <c r="E111" i="12"/>
  <c r="C111" i="12"/>
  <c r="E110" i="12"/>
  <c r="C110" i="12"/>
  <c r="E109" i="12"/>
  <c r="C109" i="12"/>
  <c r="E108" i="12"/>
  <c r="C108" i="12"/>
  <c r="E107" i="12"/>
  <c r="C107" i="12"/>
  <c r="E106" i="12"/>
  <c r="C106" i="12"/>
  <c r="E105" i="12"/>
  <c r="C105" i="12"/>
  <c r="E104" i="12"/>
  <c r="C104" i="12"/>
  <c r="E103" i="12"/>
  <c r="C103" i="12"/>
  <c r="E102" i="12"/>
  <c r="C102" i="12"/>
  <c r="E101" i="12"/>
  <c r="C101" i="12"/>
  <c r="E100" i="12"/>
  <c r="C100" i="12"/>
  <c r="E99" i="12"/>
  <c r="C99" i="12"/>
  <c r="E98" i="12"/>
  <c r="C98" i="12"/>
  <c r="E97" i="12"/>
  <c r="C97" i="12"/>
  <c r="E96" i="12"/>
  <c r="C96" i="12"/>
  <c r="E95" i="12"/>
  <c r="C95" i="12"/>
  <c r="E94" i="12"/>
  <c r="C94" i="12"/>
  <c r="E93" i="12"/>
  <c r="C93" i="12"/>
  <c r="E92" i="12"/>
  <c r="C92" i="12"/>
  <c r="E91" i="12"/>
  <c r="C91" i="12"/>
  <c r="E90" i="12"/>
  <c r="C90" i="12"/>
  <c r="E89" i="12"/>
  <c r="C89" i="12"/>
  <c r="E88" i="12"/>
  <c r="C88" i="12"/>
  <c r="E87" i="12"/>
  <c r="C87" i="12"/>
  <c r="E86" i="12"/>
  <c r="C86" i="12"/>
  <c r="E85" i="12"/>
  <c r="C85" i="12"/>
  <c r="E84" i="12"/>
  <c r="C84" i="12"/>
  <c r="E83" i="12"/>
  <c r="C83" i="12"/>
  <c r="E82" i="12"/>
  <c r="C82" i="12"/>
  <c r="E81" i="12"/>
  <c r="C81" i="12"/>
  <c r="E80" i="12"/>
  <c r="C80" i="12"/>
  <c r="E79" i="12"/>
  <c r="C79" i="12"/>
  <c r="E78" i="12"/>
  <c r="C78" i="12"/>
  <c r="E77" i="12"/>
  <c r="C77" i="12"/>
  <c r="E76" i="12"/>
  <c r="C76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C68" i="12"/>
  <c r="C67" i="12"/>
  <c r="C66" i="12"/>
  <c r="C65" i="12"/>
  <c r="C64" i="12"/>
  <c r="C63" i="12"/>
  <c r="C62" i="12"/>
  <c r="C61" i="12"/>
  <c r="E60" i="12"/>
  <c r="C60" i="12"/>
  <c r="E59" i="12"/>
  <c r="C59" i="12"/>
  <c r="E58" i="12"/>
  <c r="C58" i="12"/>
  <c r="E57" i="12"/>
  <c r="C57" i="12"/>
  <c r="E56" i="12"/>
  <c r="C56" i="12"/>
  <c r="E55" i="12"/>
  <c r="C55" i="12"/>
  <c r="E54" i="12"/>
  <c r="C54" i="12"/>
  <c r="E53" i="12"/>
  <c r="C53" i="12"/>
  <c r="E52" i="12"/>
  <c r="C52" i="12"/>
  <c r="E51" i="12"/>
  <c r="C51" i="12"/>
  <c r="E50" i="12"/>
  <c r="C50" i="12"/>
  <c r="E49" i="12"/>
  <c r="C49" i="12"/>
  <c r="E48" i="12"/>
  <c r="C48" i="12"/>
  <c r="E47" i="12"/>
  <c r="C47" i="12"/>
  <c r="E46" i="12"/>
  <c r="C46" i="12"/>
  <c r="E45" i="12"/>
  <c r="C45" i="12"/>
  <c r="E44" i="12"/>
  <c r="C44" i="12"/>
  <c r="E43" i="12"/>
  <c r="C43" i="12"/>
  <c r="E42" i="12"/>
  <c r="C42" i="12"/>
  <c r="E41" i="12"/>
  <c r="C41" i="12"/>
  <c r="E40" i="12"/>
  <c r="C40" i="12"/>
  <c r="E39" i="12"/>
  <c r="C39" i="12"/>
  <c r="E38" i="12"/>
  <c r="C38" i="12"/>
  <c r="E37" i="12"/>
  <c r="C37" i="12"/>
  <c r="E36" i="12"/>
  <c r="C36" i="12"/>
  <c r="E35" i="12"/>
  <c r="C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E28" i="12"/>
  <c r="C28" i="12"/>
  <c r="E27" i="12"/>
  <c r="C27" i="12"/>
  <c r="E26" i="12"/>
  <c r="C26" i="12"/>
  <c r="E25" i="12"/>
  <c r="C25" i="12"/>
  <c r="E24" i="12"/>
  <c r="C24" i="12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11" i="12"/>
  <c r="C11" i="12"/>
  <c r="E10" i="12"/>
  <c r="C10" i="12"/>
  <c r="E9" i="12"/>
  <c r="C9" i="12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<sst xmlns="http://schemas.openxmlformats.org/spreadsheetml/2006/main" count="26" uniqueCount="10">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</sst>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091065292096223"/>
          <c:y val="2.4050887756677502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979381443298974E-2"/>
          <c:y val="1.6280011978368474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058554536353058E-2"/>
                  <c:y val="2.44732160157832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1168520172091885E-2"/>
                  <c:y val="-2.82917319898771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323024054982817E-2"/>
                  <c:y val="-9.81028378164138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85924182157643E-2"/>
                  <c:y val="3.7383313662973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8041237113402055E-2"/>
                  <c:y val="-4.3394340808070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563979760261927E-2"/>
                  <c:y val="-4.0061301062199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6045945287765E-2"/>
                  <c:y val="2.6373548943965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147766323024054"/>
                  <c:y val="-2.47860628159735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4604810996563579E-2"/>
                  <c:y val="-1.54093489991603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0491408934707903"/>
                  <c:y val="-2.29583047085557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986254295532641E-2"/>
                  <c:y val="-2.92507060778476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573883161512024E-2"/>
                  <c:y val="1.7438390670964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3568471466839841E-3"/>
                  <c:y val="-4.3688163140681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'!$A$149:$A$161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'Ventas en supermercado '!$B$149:$B$161</c:f>
              <c:numCache>
                <c:formatCode>#,##0_ ;\-#,##0\ </c:formatCode>
                <c:ptCount val="13"/>
                <c:pt idx="0">
                  <c:v>18907944.621910002</c:v>
                </c:pt>
                <c:pt idx="1">
                  <c:v>19614538.791030001</c:v>
                </c:pt>
                <c:pt idx="2">
                  <c:v>28427957.213739999</c:v>
                </c:pt>
                <c:pt idx="3">
                  <c:v>28225265.767029997</c:v>
                </c:pt>
                <c:pt idx="4">
                  <c:v>30475001.702130001</c:v>
                </c:pt>
                <c:pt idx="5">
                  <c:v>34928185.049309999</c:v>
                </c:pt>
                <c:pt idx="6">
                  <c:v>31675832.062089998</c:v>
                </c:pt>
                <c:pt idx="7">
                  <c:v>33174091.151849996</c:v>
                </c:pt>
                <c:pt idx="8">
                  <c:v>35698129.661059998</c:v>
                </c:pt>
                <c:pt idx="9">
                  <c:v>38178827.634930007</c:v>
                </c:pt>
                <c:pt idx="10">
                  <c:v>39117645</c:v>
                </c:pt>
                <c:pt idx="11">
                  <c:v>36990447.268049993</c:v>
                </c:pt>
                <c:pt idx="12">
                  <c:v>38357021.814349994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26712"/>
        <c:axId val="441927496"/>
      </c:lineChart>
      <c:dateAx>
        <c:axId val="4419267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41927496"/>
        <c:crosses val="autoZero"/>
        <c:auto val="1"/>
        <c:lblOffset val="100"/>
        <c:baseTimeUnit val="months"/>
      </c:dateAx>
      <c:valAx>
        <c:axId val="4419274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1926712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9630584192439859"/>
          <c:y val="0.74841463640574335"/>
          <c:w val="0.29768041237113402"/>
          <c:h val="6.091399648869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138</xdr:row>
      <xdr:rowOff>19050</xdr:rowOff>
    </xdr:from>
    <xdr:to>
      <xdr:col>14</xdr:col>
      <xdr:colOff>666750</xdr:colOff>
      <xdr:row>160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</xdr:rowOff>
    </xdr:from>
    <xdr:to>
      <xdr:col>2</xdr:col>
      <xdr:colOff>438150</xdr:colOff>
      <xdr:row>4</xdr:row>
      <xdr:rowOff>83232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"/>
          <a:ext cx="2305050" cy="80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49">
          <cell r="A149">
            <v>45200</v>
          </cell>
          <cell r="B149">
            <v>18907944.621910002</v>
          </cell>
        </row>
        <row r="150">
          <cell r="A150">
            <v>45231</v>
          </cell>
          <cell r="B150">
            <v>19614538.791030001</v>
          </cell>
        </row>
        <row r="151">
          <cell r="A151">
            <v>45261</v>
          </cell>
          <cell r="B151">
            <v>28427957.213739999</v>
          </cell>
        </row>
        <row r="152">
          <cell r="A152">
            <v>45292</v>
          </cell>
          <cell r="B152">
            <v>28225265.767029997</v>
          </cell>
        </row>
        <row r="153">
          <cell r="A153">
            <v>45323</v>
          </cell>
          <cell r="B153">
            <v>30475001.702130001</v>
          </cell>
        </row>
        <row r="154">
          <cell r="A154">
            <v>45352</v>
          </cell>
          <cell r="B154">
            <v>34928185.049309999</v>
          </cell>
        </row>
        <row r="155">
          <cell r="A155">
            <v>45383</v>
          </cell>
          <cell r="B155">
            <v>31675832.062089998</v>
          </cell>
        </row>
        <row r="156">
          <cell r="A156">
            <v>45413</v>
          </cell>
          <cell r="B156">
            <v>33174091.151849996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39117645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64"/>
  <sheetViews>
    <sheetView tabSelected="1" zoomScaleNormal="100" workbookViewId="0">
      <pane ySplit="7" topLeftCell="A133" activePane="bottomLeft" state="frozen"/>
      <selection pane="bottomLeft" activeCell="C159" sqref="C159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4.9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1579752</v>
      </c>
      <c r="C104" s="11">
        <f t="shared" si="3"/>
        <v>-0.13298145880658666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1694261</v>
      </c>
      <c r="C105" s="11">
        <f t="shared" si="3"/>
        <v>7.2485428092510726E-2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1796543</v>
      </c>
      <c r="C106" s="11">
        <f t="shared" si="3"/>
        <v>6.0369683301451191E-2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1599607</v>
      </c>
      <c r="C107" s="11">
        <f t="shared" si="3"/>
        <v>-0.10961941907318667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</v>
      </c>
      <c r="C108" s="11">
        <f t="shared" si="3"/>
        <v>6.4965957263252785E-2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1752397</v>
      </c>
      <c r="C109" s="11">
        <f t="shared" si="3"/>
        <v>2.8687540614266753E-2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</v>
      </c>
      <c r="C110" s="11">
        <f t="shared" si="3"/>
        <v>2.7522302309351133E-2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</v>
      </c>
      <c r="C111" s="11">
        <f t="shared" si="3"/>
        <v>1.0896204488769746E-3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1779734</v>
      </c>
      <c r="C112" s="11">
        <f t="shared" si="3"/>
        <v>-1.2678985614579918E-2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</v>
      </c>
      <c r="C113" s="11">
        <f t="shared" si="3"/>
        <v>0.12472369466448358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2064203</v>
      </c>
      <c r="C114" s="11">
        <f t="shared" si="3"/>
        <v>3.1220322234650492E-2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</v>
      </c>
      <c r="C115" s="11">
        <f t="shared" si="3"/>
        <v>0.25995553731876175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2208981</v>
      </c>
      <c r="C116" s="11">
        <f t="shared" si="3"/>
        <v>-0.15065456681856843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2129924</v>
      </c>
      <c r="C117" s="11">
        <f t="shared" si="3"/>
        <v>-3.5788899949795859E-2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2421718</v>
      </c>
      <c r="C118" s="11">
        <f t="shared" si="3"/>
        <v>0.13699737643221072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</v>
      </c>
      <c r="C119" s="11">
        <f t="shared" si="3"/>
        <v>-9.6200300778207862E-3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2450711</v>
      </c>
      <c r="C120" s="11">
        <f t="shared" si="3"/>
        <v>2.1801843796397713E-2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2631156</v>
      </c>
      <c r="C121" s="11">
        <f t="shared" si="3"/>
        <v>7.3629652782396623E-2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2881391</v>
      </c>
      <c r="C122" s="11">
        <f t="shared" si="3"/>
        <v>9.5104585208934778E-2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2835385</v>
      </c>
      <c r="C123" s="11">
        <f t="shared" si="3"/>
        <v>-1.5966593912454089E-2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</v>
      </c>
      <c r="C124" s="11">
        <f t="shared" si="3"/>
        <v>-4.0107428091775898E-3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3220665</v>
      </c>
      <c r="C125" s="11">
        <f t="shared" si="3"/>
        <v>0.14045686050312092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</v>
      </c>
      <c r="C126" s="11">
        <f t="shared" si="3"/>
        <v>1.6014705037624217E-2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4313077</v>
      </c>
      <c r="C127" s="11">
        <f t="shared" si="3"/>
        <v>0.31807967806791854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</v>
      </c>
      <c r="C128" s="11">
        <f t="shared" si="3"/>
        <v>-0.170223485460612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3567273</v>
      </c>
      <c r="C129" s="11">
        <f t="shared" si="3"/>
        <v>-3.2459785017142188E-3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3918394</v>
      </c>
      <c r="C130" s="11">
        <f t="shared" si="3"/>
        <v>9.8428407357665088E-2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</v>
      </c>
      <c r="C131" s="11">
        <f t="shared" si="3"/>
        <v>6.6151591698027298E-2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4163840</v>
      </c>
      <c r="C132" s="11">
        <f t="shared" si="3"/>
        <v>-3.2942343478387839E-3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4654281</v>
      </c>
      <c r="C133" s="11">
        <f t="shared" si="3"/>
        <v>0.11778574584998464</v>
      </c>
      <c r="D133" s="10">
        <v>1781441</v>
      </c>
      <c r="E133" s="11">
        <f t="shared" ref="E133:E157" si="4">(D133-D132)/D132</f>
        <v>4.7422191857176624E-2</v>
      </c>
    </row>
    <row r="134" spans="1:5">
      <c r="A134" s="9">
        <v>44743</v>
      </c>
      <c r="B134" s="16">
        <v>5570942</v>
      </c>
      <c r="C134" s="11">
        <f t="shared" si="3"/>
        <v>0.19695007671431958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5524658</v>
      </c>
      <c r="C135" s="11">
        <f t="shared" si="3"/>
        <v>-8.3081101903412381E-3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5782535</v>
      </c>
      <c r="C136" s="11">
        <f t="shared" si="3"/>
        <v>4.667745949161016E-2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57" si="5">(B137-B136)/B136</f>
        <v>0.11593646627992756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8193313</v>
      </c>
      <c r="C140" s="11">
        <f t="shared" si="5"/>
        <v>-9.0661510931868194E-2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1.4362179383358016E-2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9249326.6858799998</v>
      </c>
      <c r="C142" s="11">
        <f t="shared" si="5"/>
        <v>0.11290354249201137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0.10660716380093824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15795890.012819998</v>
      </c>
      <c r="C148" s="11">
        <f t="shared" si="5"/>
        <v>0.1002499120496195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0.19701673071693016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>(B157-B156)/B156</f>
        <v>7.6084631758457241E-2</v>
      </c>
      <c r="D157" s="10">
        <v>1994502</v>
      </c>
      <c r="E157" s="11">
        <f>(D157-D156)/D156</f>
        <v>-5.4022404635166998E-2</v>
      </c>
    </row>
    <row r="158" spans="1:5">
      <c r="A158" s="9">
        <v>45474</v>
      </c>
      <c r="B158" s="16">
        <v>38178827.634930007</v>
      </c>
      <c r="C158" s="11">
        <f>(B158-B157)/B157</f>
        <v>6.9490978867052189E-2</v>
      </c>
      <c r="D158" s="10">
        <v>2004963</v>
      </c>
      <c r="E158" s="11">
        <f>(D158-D157)/D157</f>
        <v>5.2449182803526893E-3</v>
      </c>
    </row>
    <row r="159" spans="1:5">
      <c r="A159" s="9">
        <v>45505</v>
      </c>
      <c r="B159" s="16">
        <v>39117645</v>
      </c>
      <c r="C159" s="11">
        <f>(B159-B158)/B158</f>
        <v>2.4589999830457444E-2</v>
      </c>
      <c r="D159" s="10">
        <v>1948989</v>
      </c>
      <c r="E159" s="11">
        <f>(D159-D158)/D158</f>
        <v>-2.7917722172429119E-2</v>
      </c>
    </row>
    <row r="160" spans="1:5">
      <c r="A160" s="9">
        <v>45536</v>
      </c>
      <c r="B160" s="16">
        <v>36990447.268049993</v>
      </c>
      <c r="C160" s="11">
        <f>(B160-B159)/B159</f>
        <v>-5.4379493754033698E-2</v>
      </c>
      <c r="D160" s="10">
        <v>1799198</v>
      </c>
      <c r="E160" s="11">
        <f>(D160-D159)/D159</f>
        <v>-7.6855744183266295E-2</v>
      </c>
    </row>
    <row r="161" spans="1:5">
      <c r="A161" s="9">
        <v>45566</v>
      </c>
      <c r="B161" s="16">
        <v>38357021.814349994</v>
      </c>
      <c r="C161" s="11">
        <f>(B161-B160)/B160</f>
        <v>3.6943985467306366E-2</v>
      </c>
      <c r="D161" s="10">
        <v>1881326</v>
      </c>
      <c r="E161" s="11">
        <f>(D161-D160)/D160</f>
        <v>4.5647004943313634E-2</v>
      </c>
    </row>
    <row r="163" spans="1:5">
      <c r="A163" s="17" t="s">
        <v>7</v>
      </c>
    </row>
    <row r="164" spans="1:5">
      <c r="A164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2025-01-07T11:51:22Z</dcterms:modified>
</cp:coreProperties>
</file>