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COMEDORES\"/>
    </mc:Choice>
  </mc:AlternateContent>
  <bookViews>
    <workbookView xWindow="0" yWindow="0" windowWidth="28800" windowHeight="1183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<sst xmlns="http://schemas.openxmlformats.org/spreadsheetml/2006/main" count="40" uniqueCount="28">
  <si>
    <t>cambia de asistentes a raciones</t>
  </si>
  <si>
    <t>Departamento</t>
  </si>
  <si>
    <t>Comedores</t>
  </si>
  <si>
    <t>Asistentes</t>
  </si>
  <si>
    <t>Raciones</t>
  </si>
  <si>
    <t xml:space="preserve">Colon                                         </t>
  </si>
  <si>
    <t>Concordia</t>
  </si>
  <si>
    <t>Diamante</t>
  </si>
  <si>
    <t>Federación</t>
  </si>
  <si>
    <t>Federal</t>
  </si>
  <si>
    <t>Feliciano</t>
  </si>
  <si>
    <t>Gualeguay</t>
  </si>
  <si>
    <t>Gualeguaychú</t>
  </si>
  <si>
    <t xml:space="preserve">Islas del Ibicuy </t>
  </si>
  <si>
    <t>La Paz</t>
  </si>
  <si>
    <t xml:space="preserve">Nogoyá           </t>
  </si>
  <si>
    <t>Paraná</t>
  </si>
  <si>
    <t>San Salvado</t>
  </si>
  <si>
    <t>Tala</t>
  </si>
  <si>
    <t xml:space="preserve">Uruguay </t>
  </si>
  <si>
    <t>Victoria</t>
  </si>
  <si>
    <t>Villaguay</t>
  </si>
  <si>
    <t>TOTAL</t>
  </si>
  <si>
    <t>Notas y fórmulas</t>
  </si>
  <si>
    <t>Fórmula de racionamiento = asistentes*20*12</t>
  </si>
  <si>
    <t>Fuente: MINISTERIO DE DESARROLLO HUMANO- Dirección de Comedores. Elaboración DGEyC</t>
  </si>
  <si>
    <t>Entre Ríos. Programa de Primera infancia: Cantidad de comedores, asistentes y raciones por Departamento. Período 2019-2023.</t>
  </si>
  <si>
    <t>Primera infancia:  45 días a 3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</si>
</sst>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>
    <font>
      <sz val="11"/>
      <color theme="1"/>
      <name val="Calibri"/>
      <family val="2"/>
      <scheme val="minor"/>
    </font>
    <font>
      <b/>
      <sz val="12"/>
      <name val="AvenirNext LT Pro Cn"/>
      <family val="2"/>
    </font>
    <font>
      <sz val="10"/>
      <name val="MS Sans Serif"/>
    </font>
    <font>
      <b/>
      <sz val="10"/>
      <color indexed="8"/>
      <name val="MS Sans Serif"/>
      <family val="2"/>
    </font>
    <font>
      <b/>
      <sz val="11"/>
      <color indexed="8"/>
      <name val="AvenirNext LT Pro Regular"/>
      <family val="2"/>
    </font>
    <font>
      <b/>
      <sz val="10"/>
      <color indexed="8"/>
      <name val="AvenirNext LT Pro Regular"/>
      <family val="2"/>
    </font>
    <font>
      <b/>
      <sz val="9.85"/>
      <color indexed="8"/>
      <name val="AvenirNext LT Pro Regular"/>
      <family val="2"/>
    </font>
    <font>
      <b/>
      <sz val="10.8"/>
      <color indexed="8"/>
      <name val="AvenirNext LT Pro Regular"/>
      <family val="2"/>
    </font>
    <font>
      <sz val="12"/>
      <color indexed="8"/>
      <name val="AvenirNext LT Pro Regular"/>
      <family val="2"/>
    </font>
    <font>
      <sz val="10"/>
      <color indexed="8"/>
      <name val="AvenirNext LT Pro Regular"/>
      <family val="2"/>
    </font>
    <font>
      <b/>
      <sz val="12"/>
      <color indexed="8"/>
      <name val="AvenirNext LT Pro Regular"/>
      <family val="2"/>
    </font>
    <font>
      <b/>
      <sz val="12"/>
      <color indexed="8"/>
      <name val="Times New Roman"/>
      <family val="1"/>
    </font>
    <font>
      <sz val="8"/>
      <color indexed="8"/>
      <name val="AvenirNext LT Pro Regular"/>
      <family val="2"/>
    </font>
    <font>
      <b/>
      <sz val="10.8"/>
      <color indexed="8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6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3" fontId="8" fillId="0" borderId="0" xfId="0" applyNumberFormat="1" applyFont="1" applyBorder="1"/>
    <xf numFmtId="0" fontId="0" fillId="0" borderId="0" xfId="0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Border="1"/>
    <xf numFmtId="164" fontId="0" fillId="0" borderId="0" xfId="0" applyNumberFormat="1" applyBorder="1"/>
    <xf numFmtId="3" fontId="10" fillId="0" borderId="0" xfId="0" applyNumberFormat="1" applyFont="1" applyBorder="1"/>
    <xf numFmtId="3" fontId="11" fillId="0" borderId="0" xfId="0" applyNumberFormat="1" applyFont="1" applyBorder="1"/>
    <xf numFmtId="0" fontId="5" fillId="0" borderId="2" xfId="0" applyNumberFormat="1" applyFont="1" applyBorder="1" applyAlignment="1">
      <alignment horizontal="left"/>
    </xf>
    <xf numFmtId="3" fontId="5" fillId="0" borderId="0" xfId="0" applyNumberFormat="1" applyFont="1" applyBorder="1" applyAlignment="1">
      <alignment horizontal="right"/>
    </xf>
    <xf numFmtId="0" fontId="12" fillId="0" borderId="0" xfId="0" applyFont="1"/>
    <xf numFmtId="0" fontId="13" fillId="0" borderId="0" xfId="0" applyNumberFormat="1" applyFont="1" applyBorder="1" applyAlignment="1">
      <alignment horizontal="left"/>
    </xf>
    <xf numFmtId="3" fontId="14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2" xfId="0" applyNumberFormat="1" applyFont="1" applyBorder="1" applyAlignment="1">
      <alignment horizontal="left"/>
    </xf>
    <xf numFmtId="3" fontId="9" fillId="0" borderId="0" xfId="0" applyNumberFormat="1" applyFont="1" applyBorder="1" applyAlignment="1">
      <alignment horizontal="right"/>
    </xf>
    <xf numFmtId="0" fontId="0" fillId="0" borderId="0" xfId="0" applyFont="1"/>
    <xf numFmtId="0" fontId="9" fillId="0" borderId="0" xfId="0" applyNumberFormat="1" applyFont="1" applyBorder="1" applyAlignment="1">
      <alignment horizontal="left"/>
    </xf>
    <xf numFmtId="0" fontId="9" fillId="0" borderId="2" xfId="0" applyNumberFormat="1" applyFont="1" applyBorder="1" applyAlignment="1">
      <alignment horizontal="left"/>
    </xf>
    <xf numFmtId="3" fontId="9" fillId="0" borderId="0" xfId="0" applyNumberFormat="1" applyFont="1" applyBorder="1"/>
    <xf numFmtId="3" fontId="9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0" fontId="12" fillId="0" borderId="2" xfId="0" applyNumberFormat="1" applyFont="1" applyFill="1" applyBorder="1"/>
    <xf numFmtId="0" fontId="12" fillId="0" borderId="0" xfId="0" applyNumberFormat="1" applyFont="1" applyFill="1" applyBorder="1"/>
    <xf numFmtId="0" fontId="12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9" fillId="0" borderId="0" xfId="0" applyNumberFormat="1" applyFont="1" applyBorder="1"/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left"/>
    </xf>
    <xf numFmtId="3" fontId="5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Entre</a:t>
            </a:r>
            <a:r>
              <a:rPr lang="es-AR" sz="1100" b="1" baseline="0">
                <a:latin typeface="AvenirNext LT Pro Regular" panose="020B0504020202020204" pitchFamily="34" charset="0"/>
              </a:rPr>
              <a:t> Ríos. Cantidad de niños atendidos por el Programa de Primera Infancia. Período 2019-2023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 w="9525" cap="flat" cmpd="sng" algn="ctr">
              <a:solidFill>
                <a:schemeClr val="accent6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6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'[1]Comedores escolares'!$B$461:$B$465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('[1]Comedores escolares'!$C$105,'[1]Comedores escolares'!$F$105,'[1]Comedores escolares'!$I$105,'[1]Comedores escolares'!$L$105,'[1]Comedores escolares'!$O$105)</c:f>
              <c:numCache>
                <c:formatCode>General</c:formatCode>
                <c:ptCount val="5"/>
                <c:pt idx="0">
                  <c:v>5275</c:v>
                </c:pt>
                <c:pt idx="1">
                  <c:v>5304</c:v>
                </c:pt>
                <c:pt idx="2">
                  <c:v>11951</c:v>
                </c:pt>
                <c:pt idx="3">
                  <c:v>805</c:v>
                </c:pt>
                <c:pt idx="4">
                  <c:v>1201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4C-49BB-8255-7E05CB1078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30815760"/>
        <c:axId val="267802472"/>
      </c:barChart>
      <c:catAx>
        <c:axId val="33081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endParaRPr lang="es-AR"/>
          </a:p>
        </c:txPr>
        <c:crossAx val="267802472"/>
        <c:crosses val="autoZero"/>
        <c:auto val="1"/>
        <c:lblAlgn val="ctr"/>
        <c:lblOffset val="100"/>
        <c:noMultiLvlLbl val="0"/>
      </c:catAx>
      <c:valAx>
        <c:axId val="267802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815760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Entre Ríos.</a:t>
            </a:r>
            <a:r>
              <a:rPr lang="es-AR" sz="1100" b="1" baseline="0">
                <a:latin typeface="AvenirNext LT Pro Regular" panose="020B0504020202020204" pitchFamily="34" charset="0"/>
              </a:rPr>
              <a:t> Distribución porcentual de comedores escolares y alumnos de primera infancia que asisten, según departamento. Año 2023.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Comedores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'[1]Comedores escolares'!$G$461:$G$477</c:f>
              <c:strCache>
                <c:ptCount val="17"/>
                <c:pt idx="0">
                  <c:v>Colón</c:v>
                </c:pt>
                <c:pt idx="1">
                  <c:v>Concordia</c:v>
                </c:pt>
                <c:pt idx="2">
                  <c:v>Diamante </c:v>
                </c:pt>
                <c:pt idx="3">
                  <c:v>Federación</c:v>
                </c:pt>
                <c:pt idx="4">
                  <c:v>Federal</c:v>
                </c:pt>
                <c:pt idx="5">
                  <c:v>Feliciano</c:v>
                </c:pt>
                <c:pt idx="6">
                  <c:v>Gualeguay</c:v>
                </c:pt>
                <c:pt idx="7">
                  <c:v>Gualeguaychú</c:v>
                </c:pt>
                <c:pt idx="8">
                  <c:v>Islas del Ibicuy</c:v>
                </c:pt>
                <c:pt idx="9">
                  <c:v>La Paz</c:v>
                </c:pt>
                <c:pt idx="10">
                  <c:v>Nogoyá</c:v>
                </c:pt>
                <c:pt idx="11">
                  <c:v>Paraná</c:v>
                </c:pt>
                <c:pt idx="12">
                  <c:v>San Salvador</c:v>
                </c:pt>
                <c:pt idx="13">
                  <c:v>Tala</c:v>
                </c:pt>
                <c:pt idx="14">
                  <c:v>Uruguay</c:v>
                </c:pt>
                <c:pt idx="15">
                  <c:v>Victoria</c:v>
                </c:pt>
                <c:pt idx="16">
                  <c:v>Villaguay</c:v>
                </c:pt>
              </c:strCache>
            </c:strRef>
          </c:cat>
          <c:val>
            <c:numRef>
              <c:f>'[1]Comedores escolares'!$H$461:$H$477</c:f>
              <c:numCache>
                <c:formatCode>General</c:formatCode>
                <c:ptCount val="17"/>
                <c:pt idx="0">
                  <c:v>2.5641025641025639</c:v>
                </c:pt>
                <c:pt idx="1">
                  <c:v>8.9743589743589745</c:v>
                </c:pt>
                <c:pt idx="2">
                  <c:v>0.64102564102564097</c:v>
                </c:pt>
                <c:pt idx="3">
                  <c:v>5.7692307692307692</c:v>
                </c:pt>
                <c:pt idx="4">
                  <c:v>2.5641025641025639</c:v>
                </c:pt>
                <c:pt idx="5">
                  <c:v>1.9230769230769231</c:v>
                </c:pt>
                <c:pt idx="6">
                  <c:v>10.256410256410255</c:v>
                </c:pt>
                <c:pt idx="7">
                  <c:v>9.6153846153846168</c:v>
                </c:pt>
                <c:pt idx="8">
                  <c:v>1.9230769230769231</c:v>
                </c:pt>
                <c:pt idx="9">
                  <c:v>3.8461538461538463</c:v>
                </c:pt>
                <c:pt idx="10">
                  <c:v>4.4871794871794872</c:v>
                </c:pt>
                <c:pt idx="11">
                  <c:v>26.923076923076923</c:v>
                </c:pt>
                <c:pt idx="12">
                  <c:v>1.2820512820512819</c:v>
                </c:pt>
                <c:pt idx="13">
                  <c:v>3.2051282051282048</c:v>
                </c:pt>
                <c:pt idx="14">
                  <c:v>3.8461538461538463</c:v>
                </c:pt>
                <c:pt idx="15">
                  <c:v>4.4871794871794872</c:v>
                </c:pt>
                <c:pt idx="16">
                  <c:v>7.6923076923076925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6A-4216-A7FB-2B2469C581F7}"/>
            </c:ext>
          </c:extLst>
        </c:ser>
        <c:ser>
          <c:idx val="1"/>
          <c:order val="1"/>
          <c:tx>
            <c:v>Asistentes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'[1]Comedores escolares'!$G$461:$G$477</c:f>
              <c:strCache>
                <c:ptCount val="17"/>
                <c:pt idx="0">
                  <c:v>Colón</c:v>
                </c:pt>
                <c:pt idx="1">
                  <c:v>Concordia</c:v>
                </c:pt>
                <c:pt idx="2">
                  <c:v>Diamante </c:v>
                </c:pt>
                <c:pt idx="3">
                  <c:v>Federación</c:v>
                </c:pt>
                <c:pt idx="4">
                  <c:v>Federal</c:v>
                </c:pt>
                <c:pt idx="5">
                  <c:v>Feliciano</c:v>
                </c:pt>
                <c:pt idx="6">
                  <c:v>Gualeguay</c:v>
                </c:pt>
                <c:pt idx="7">
                  <c:v>Gualeguaychú</c:v>
                </c:pt>
                <c:pt idx="8">
                  <c:v>Islas del Ibicuy</c:v>
                </c:pt>
                <c:pt idx="9">
                  <c:v>La Paz</c:v>
                </c:pt>
                <c:pt idx="10">
                  <c:v>Nogoyá</c:v>
                </c:pt>
                <c:pt idx="11">
                  <c:v>Paraná</c:v>
                </c:pt>
                <c:pt idx="12">
                  <c:v>San Salvador</c:v>
                </c:pt>
                <c:pt idx="13">
                  <c:v>Tala</c:v>
                </c:pt>
                <c:pt idx="14">
                  <c:v>Uruguay</c:v>
                </c:pt>
                <c:pt idx="15">
                  <c:v>Victoria</c:v>
                </c:pt>
                <c:pt idx="16">
                  <c:v>Villaguay</c:v>
                </c:pt>
              </c:strCache>
            </c:strRef>
          </c:cat>
          <c:val>
            <c:numRef>
              <c:f>'[1]Comedores escolares'!$I$461:$I$477</c:f>
              <c:numCache>
                <c:formatCode>General</c:formatCode>
                <c:ptCount val="17"/>
                <c:pt idx="0">
                  <c:v>3.7468776019983352</c:v>
                </c:pt>
                <c:pt idx="1">
                  <c:v>6.9941715237302251</c:v>
                </c:pt>
                <c:pt idx="2">
                  <c:v>5.2456286427976684</c:v>
                </c:pt>
                <c:pt idx="3">
                  <c:v>4.8293089092422985</c:v>
                </c:pt>
                <c:pt idx="4">
                  <c:v>2.0815986677768525</c:v>
                </c:pt>
                <c:pt idx="5">
                  <c:v>12.406328059950042</c:v>
                </c:pt>
                <c:pt idx="6">
                  <c:v>6.078268109908409</c:v>
                </c:pt>
                <c:pt idx="7">
                  <c:v>10.907577019150708</c:v>
                </c:pt>
                <c:pt idx="8">
                  <c:v>2.4979184013322229</c:v>
                </c:pt>
                <c:pt idx="9">
                  <c:v>4.4129891756869277</c:v>
                </c:pt>
                <c:pt idx="10">
                  <c:v>7.4937552039966704</c:v>
                </c:pt>
                <c:pt idx="11">
                  <c:v>17.901748542880931</c:v>
                </c:pt>
                <c:pt idx="12">
                  <c:v>2.1648626144879271</c:v>
                </c:pt>
                <c:pt idx="13">
                  <c:v>2.4146544546211492</c:v>
                </c:pt>
                <c:pt idx="14">
                  <c:v>2.4979184013322229</c:v>
                </c:pt>
                <c:pt idx="15">
                  <c:v>3.1640299750208163</c:v>
                </c:pt>
                <c:pt idx="16">
                  <c:v>5.1623646960865948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6A-4216-A7FB-2B2469C581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332420440"/>
        <c:axId val="332420824"/>
      </c:barChart>
      <c:catAx>
        <c:axId val="3324204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spc="-10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2420824"/>
        <c:crosses val="autoZero"/>
        <c:auto val="1"/>
        <c:lblAlgn val="ctr"/>
        <c:lblOffset val="0"/>
        <c:noMultiLvlLbl val="0"/>
      </c:catAx>
      <c:valAx>
        <c:axId val="332420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24204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180809993687497"/>
          <c:y val="0.94064435073577879"/>
          <c:w val="0.27393711708366553"/>
          <c:h val="5.1724499954747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100" b="1">
                <a:latin typeface="AvenirNext LT Pro Regular" panose="020B0504020202020204" pitchFamily="34" charset="0"/>
              </a:rPr>
              <a:t>Entre</a:t>
            </a:r>
            <a:r>
              <a:rPr lang="es-AR" sz="1100" b="1" baseline="0">
                <a:latin typeface="AvenirNext LT Pro Regular" panose="020B0504020202020204" pitchFamily="34" charset="0"/>
              </a:rPr>
              <a:t> Ríos. Programa de Primera infancia: Cantidad de comedores . Período 2019-2023</a:t>
            </a:r>
            <a:endParaRPr lang="es-AR" sz="110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6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'[1]Comedores escolares'!$B$461:$B$465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('[1]Comedores escolares'!$B$105,'[1]Comedores escolares'!$E$105,'[1]Comedores escolares'!$H$105,'[1]Comedores escolares'!$K$105,'[1]Comedores escolares'!$N$105)</c:f>
              <c:numCache>
                <c:formatCode>General</c:formatCode>
                <c:ptCount val="5"/>
                <c:pt idx="0">
                  <c:v>79</c:v>
                </c:pt>
                <c:pt idx="1">
                  <c:v>79</c:v>
                </c:pt>
                <c:pt idx="2">
                  <c:v>139</c:v>
                </c:pt>
                <c:pt idx="3">
                  <c:v>130</c:v>
                </c:pt>
                <c:pt idx="4">
                  <c:v>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AB-48B1-BA81-5EE953BDA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32416840"/>
        <c:axId val="328877656"/>
      </c:barChart>
      <c:catAx>
        <c:axId val="332416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endParaRPr lang="es-AR"/>
          </a:p>
        </c:txPr>
        <c:crossAx val="328877656"/>
        <c:crosses val="autoZero"/>
        <c:auto val="1"/>
        <c:lblAlgn val="ctr"/>
        <c:lblOffset val="100"/>
        <c:noMultiLvlLbl val="0"/>
      </c:catAx>
      <c:valAx>
        <c:axId val="32887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2416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37</xdr:row>
      <xdr:rowOff>9525</xdr:rowOff>
    </xdr:from>
    <xdr:to>
      <xdr:col>12</xdr:col>
      <xdr:colOff>895350</xdr:colOff>
      <xdr:row>50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52</xdr:row>
      <xdr:rowOff>152399</xdr:rowOff>
    </xdr:from>
    <xdr:to>
      <xdr:col>10</xdr:col>
      <xdr:colOff>323850</xdr:colOff>
      <xdr:row>77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333377</xdr:colOff>
      <xdr:row>37</xdr:row>
      <xdr:rowOff>0</xdr:rowOff>
    </xdr:from>
    <xdr:to>
      <xdr:col>5</xdr:col>
      <xdr:colOff>695326</xdr:colOff>
      <xdr:row>51</xdr:row>
      <xdr:rowOff>19050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228600</xdr:colOff>
      <xdr:row>0</xdr:row>
      <xdr:rowOff>0</xdr:rowOff>
    </xdr:from>
    <xdr:to>
      <xdr:col>3</xdr:col>
      <xdr:colOff>409575</xdr:colOff>
      <xdr:row>5</xdr:row>
      <xdr:rowOff>104775</xdr:rowOff>
    </xdr:to>
    <xdr:pic>
      <xdr:nvPicPr>
        <xdr:cNvPr id="6" name="Imagen 5" descr="\\serverhp\Winword\INFORMATICA\LOGOS NUEVOS DEC 2024\03.ESTADÍSTICA Y CENSOS\Logo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2781300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ociodemografico\Comedores%20Escolares%20entre%20r&#237;os%202019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edores escolares"/>
      <sheetName val="Comedores"/>
    </sheetNames>
    <sheetDataSet>
      <sheetData sheetId="0">
        <row r="105">
          <cell r="B105">
            <v>79</v>
          </cell>
          <cell r="C105">
            <v>5275</v>
          </cell>
          <cell r="E105">
            <v>79</v>
          </cell>
          <cell r="F105">
            <v>5304</v>
          </cell>
          <cell r="H105">
            <v>139</v>
          </cell>
          <cell r="I105">
            <v>11951</v>
          </cell>
          <cell r="K105">
            <v>130</v>
          </cell>
          <cell r="L105">
            <v>805</v>
          </cell>
          <cell r="N105">
            <v>156</v>
          </cell>
          <cell r="O105">
            <v>1201</v>
          </cell>
        </row>
        <row r="461">
          <cell r="B461">
            <v>2019</v>
          </cell>
          <cell r="G461" t="str">
            <v>Colón</v>
          </cell>
          <cell r="H461">
            <v>2.5641025641025639</v>
          </cell>
          <cell r="I461">
            <v>3.7468776019983352</v>
          </cell>
        </row>
        <row r="462">
          <cell r="B462">
            <v>2020</v>
          </cell>
          <cell r="G462" t="str">
            <v>Concordia</v>
          </cell>
          <cell r="H462">
            <v>8.9743589743589745</v>
          </cell>
          <cell r="I462">
            <v>6.9941715237302251</v>
          </cell>
        </row>
        <row r="463">
          <cell r="B463">
            <v>2021</v>
          </cell>
          <cell r="G463" t="str">
            <v xml:space="preserve">Diamante </v>
          </cell>
          <cell r="H463">
            <v>0.64102564102564097</v>
          </cell>
          <cell r="I463">
            <v>5.2456286427976684</v>
          </cell>
        </row>
        <row r="464">
          <cell r="B464">
            <v>2022</v>
          </cell>
          <cell r="G464" t="str">
            <v>Federación</v>
          </cell>
          <cell r="H464">
            <v>5.7692307692307692</v>
          </cell>
          <cell r="I464">
            <v>4.8293089092422985</v>
          </cell>
        </row>
        <row r="465">
          <cell r="B465">
            <v>2023</v>
          </cell>
          <cell r="G465" t="str">
            <v>Federal</v>
          </cell>
          <cell r="H465">
            <v>2.5641025641025639</v>
          </cell>
          <cell r="I465">
            <v>2.0815986677768525</v>
          </cell>
        </row>
        <row r="466">
          <cell r="G466" t="str">
            <v>Feliciano</v>
          </cell>
          <cell r="H466">
            <v>1.9230769230769231</v>
          </cell>
          <cell r="I466">
            <v>12.406328059950042</v>
          </cell>
        </row>
        <row r="467">
          <cell r="G467" t="str">
            <v>Gualeguay</v>
          </cell>
          <cell r="H467">
            <v>10.256410256410255</v>
          </cell>
          <cell r="I467">
            <v>6.078268109908409</v>
          </cell>
        </row>
        <row r="468">
          <cell r="G468" t="str">
            <v>Gualeguaychú</v>
          </cell>
          <cell r="H468">
            <v>9.6153846153846168</v>
          </cell>
          <cell r="I468">
            <v>10.907577019150708</v>
          </cell>
        </row>
        <row r="469">
          <cell r="G469" t="str">
            <v>Islas del Ibicuy</v>
          </cell>
          <cell r="H469">
            <v>1.9230769230769231</v>
          </cell>
          <cell r="I469">
            <v>2.4979184013322229</v>
          </cell>
        </row>
        <row r="470">
          <cell r="G470" t="str">
            <v>La Paz</v>
          </cell>
          <cell r="H470">
            <v>3.8461538461538463</v>
          </cell>
          <cell r="I470">
            <v>4.4129891756869277</v>
          </cell>
        </row>
        <row r="471">
          <cell r="G471" t="str">
            <v>Nogoyá</v>
          </cell>
          <cell r="H471">
            <v>4.4871794871794872</v>
          </cell>
          <cell r="I471">
            <v>7.4937552039966704</v>
          </cell>
        </row>
        <row r="472">
          <cell r="G472" t="str">
            <v>Paraná</v>
          </cell>
          <cell r="H472">
            <v>26.923076923076923</v>
          </cell>
          <cell r="I472">
            <v>17.901748542880931</v>
          </cell>
        </row>
        <row r="473">
          <cell r="G473" t="str">
            <v>San Salvador</v>
          </cell>
          <cell r="H473">
            <v>1.2820512820512819</v>
          </cell>
          <cell r="I473">
            <v>2.1648626144879271</v>
          </cell>
        </row>
        <row r="474">
          <cell r="G474" t="str">
            <v>Tala</v>
          </cell>
          <cell r="H474">
            <v>3.2051282051282048</v>
          </cell>
          <cell r="I474">
            <v>2.4146544546211492</v>
          </cell>
        </row>
        <row r="475">
          <cell r="G475" t="str">
            <v>Uruguay</v>
          </cell>
          <cell r="H475">
            <v>3.8461538461538463</v>
          </cell>
          <cell r="I475">
            <v>2.4979184013322229</v>
          </cell>
        </row>
        <row r="476">
          <cell r="G476" t="str">
            <v>Victoria</v>
          </cell>
          <cell r="H476">
            <v>4.4871794871794872</v>
          </cell>
          <cell r="I476">
            <v>3.1640299750208163</v>
          </cell>
        </row>
        <row r="477">
          <cell r="G477" t="str">
            <v>Villaguay</v>
          </cell>
          <cell r="H477">
            <v>7.6923076923076925</v>
          </cell>
          <cell r="I477">
            <v>5.1623646960865948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C49"/>
  <sheetViews>
    <sheetView showGridLines="0" tabSelected="1" workbookViewId="0">
      <selection activeCell="F27" sqref="F27"/>
    </sheetView>
  </sheetViews>
  <sheetFormatPr baseColWidth="10" defaultRowHeight="15"/>
  <cols>
    <col min="1" max="1" width="16.140625" customWidth="1"/>
  </cols>
  <sheetData>
    <row r="8" spans="1:19" ht="15.75">
      <c r="A8" s="1" t="s">
        <v>26</v>
      </c>
      <c r="B8" s="2"/>
      <c r="C8" s="2"/>
      <c r="D8" s="2"/>
      <c r="E8" s="2"/>
      <c r="F8" s="2"/>
      <c r="G8" s="2"/>
      <c r="H8" s="2"/>
    </row>
    <row r="9" spans="1:19">
      <c r="N9" s="19"/>
      <c r="O9" s="19"/>
      <c r="P9" s="19"/>
      <c r="Q9" s="19"/>
      <c r="R9" s="19"/>
      <c r="S9" s="19"/>
    </row>
    <row r="10" spans="1:19">
      <c r="A10" s="3"/>
      <c r="B10" s="3"/>
      <c r="C10" s="20"/>
      <c r="D10" s="20"/>
      <c r="E10" s="20"/>
      <c r="F10" s="20"/>
      <c r="G10" s="20"/>
      <c r="H10" s="20"/>
      <c r="I10" s="20"/>
      <c r="J10" s="20"/>
      <c r="K10" s="21" t="s">
        <v>0</v>
      </c>
      <c r="L10" s="21"/>
      <c r="M10" s="21"/>
      <c r="N10" s="21"/>
      <c r="O10" s="21"/>
      <c r="P10" s="21"/>
      <c r="Q10" s="20"/>
      <c r="R10" s="20"/>
      <c r="S10" s="20"/>
    </row>
    <row r="11" spans="1:19">
      <c r="A11" s="35" t="s">
        <v>1</v>
      </c>
      <c r="B11" s="35">
        <v>2019</v>
      </c>
      <c r="C11" s="35"/>
      <c r="D11" s="35"/>
      <c r="E11" s="35">
        <v>2020</v>
      </c>
      <c r="F11" s="35"/>
      <c r="G11" s="35"/>
      <c r="H11" s="35">
        <v>2021</v>
      </c>
      <c r="I11" s="35"/>
      <c r="J11" s="35"/>
      <c r="K11" s="33">
        <v>2022</v>
      </c>
      <c r="L11" s="33"/>
      <c r="M11" s="33"/>
      <c r="N11" s="33">
        <v>2023</v>
      </c>
      <c r="O11" s="33"/>
      <c r="P11" s="33"/>
      <c r="Q11" s="4"/>
      <c r="R11" s="5"/>
      <c r="S11" s="5"/>
    </row>
    <row r="12" spans="1:19" ht="15.75">
      <c r="A12" s="36"/>
      <c r="B12" s="37" t="s">
        <v>2</v>
      </c>
      <c r="C12" s="37" t="s">
        <v>3</v>
      </c>
      <c r="D12" s="37" t="s">
        <v>4</v>
      </c>
      <c r="E12" s="37" t="s">
        <v>2</v>
      </c>
      <c r="F12" s="37" t="s">
        <v>3</v>
      </c>
      <c r="G12" s="37" t="s">
        <v>4</v>
      </c>
      <c r="H12" s="37" t="s">
        <v>2</v>
      </c>
      <c r="I12" s="37" t="s">
        <v>3</v>
      </c>
      <c r="J12" s="37" t="s">
        <v>4</v>
      </c>
      <c r="K12" s="37" t="s">
        <v>2</v>
      </c>
      <c r="L12" s="37" t="s">
        <v>3</v>
      </c>
      <c r="M12" s="37" t="s">
        <v>4</v>
      </c>
      <c r="N12" s="37" t="s">
        <v>2</v>
      </c>
      <c r="O12" s="37" t="s">
        <v>3</v>
      </c>
      <c r="P12" s="37" t="s">
        <v>4</v>
      </c>
      <c r="Q12" s="6"/>
      <c r="R12" s="6"/>
      <c r="S12" s="6"/>
    </row>
    <row r="13" spans="1:19" ht="15.75">
      <c r="A13" s="34" t="s">
        <v>5</v>
      </c>
      <c r="B13" s="34">
        <v>1</v>
      </c>
      <c r="C13" s="27">
        <v>29</v>
      </c>
      <c r="D13" s="27">
        <v>6960</v>
      </c>
      <c r="E13" s="27">
        <v>1</v>
      </c>
      <c r="F13" s="27">
        <v>29</v>
      </c>
      <c r="G13" s="27">
        <v>6960</v>
      </c>
      <c r="H13" s="27">
        <v>4</v>
      </c>
      <c r="I13" s="27">
        <v>498</v>
      </c>
      <c r="J13" s="27">
        <v>119520</v>
      </c>
      <c r="K13" s="27">
        <v>4</v>
      </c>
      <c r="L13" s="27">
        <v>36</v>
      </c>
      <c r="M13" s="27">
        <v>8640</v>
      </c>
      <c r="N13" s="27">
        <v>4</v>
      </c>
      <c r="O13" s="27">
        <v>45</v>
      </c>
      <c r="P13" s="27">
        <v>10800</v>
      </c>
      <c r="Q13" s="6"/>
      <c r="R13" s="6"/>
      <c r="S13" s="6"/>
    </row>
    <row r="14" spans="1:19" ht="15.75">
      <c r="A14" s="34" t="s">
        <v>6</v>
      </c>
      <c r="B14" s="34">
        <v>10</v>
      </c>
      <c r="C14" s="27">
        <v>737</v>
      </c>
      <c r="D14" s="27">
        <v>176880</v>
      </c>
      <c r="E14" s="27">
        <v>10</v>
      </c>
      <c r="F14" s="27">
        <v>737</v>
      </c>
      <c r="G14" s="27">
        <v>176880</v>
      </c>
      <c r="H14" s="27">
        <v>13</v>
      </c>
      <c r="I14" s="27">
        <v>1332</v>
      </c>
      <c r="J14" s="27">
        <v>319680</v>
      </c>
      <c r="K14" s="27">
        <v>13</v>
      </c>
      <c r="L14" s="27">
        <v>72</v>
      </c>
      <c r="M14" s="27">
        <v>17280</v>
      </c>
      <c r="N14" s="27">
        <v>14</v>
      </c>
      <c r="O14" s="27">
        <v>84</v>
      </c>
      <c r="P14" s="27">
        <v>20160</v>
      </c>
      <c r="Q14" s="6"/>
      <c r="R14" s="6"/>
      <c r="S14" s="6"/>
    </row>
    <row r="15" spans="1:19" ht="15.75">
      <c r="A15" s="34" t="s">
        <v>7</v>
      </c>
      <c r="B15" s="34">
        <v>1</v>
      </c>
      <c r="C15" s="27">
        <v>94</v>
      </c>
      <c r="D15" s="27">
        <v>22560</v>
      </c>
      <c r="E15" s="27">
        <v>1</v>
      </c>
      <c r="F15" s="27">
        <v>94</v>
      </c>
      <c r="G15" s="27">
        <v>22560</v>
      </c>
      <c r="H15" s="27">
        <v>1</v>
      </c>
      <c r="I15" s="27">
        <v>40</v>
      </c>
      <c r="J15" s="27">
        <v>9600</v>
      </c>
      <c r="K15" s="27">
        <v>1</v>
      </c>
      <c r="L15" s="27">
        <v>51</v>
      </c>
      <c r="M15" s="27">
        <v>12240</v>
      </c>
      <c r="N15" s="27">
        <v>1</v>
      </c>
      <c r="O15" s="27">
        <v>63</v>
      </c>
      <c r="P15" s="27">
        <v>15120</v>
      </c>
      <c r="Q15" s="6"/>
      <c r="R15" s="6"/>
      <c r="S15" s="6"/>
    </row>
    <row r="16" spans="1:19" ht="15.75">
      <c r="A16" s="34" t="s">
        <v>8</v>
      </c>
      <c r="B16" s="34">
        <v>4</v>
      </c>
      <c r="C16" s="27">
        <v>202</v>
      </c>
      <c r="D16" s="27">
        <v>48480</v>
      </c>
      <c r="E16" s="27">
        <v>4</v>
      </c>
      <c r="F16" s="27">
        <v>202</v>
      </c>
      <c r="G16" s="27">
        <v>48480</v>
      </c>
      <c r="H16" s="27">
        <v>7</v>
      </c>
      <c r="I16" s="27">
        <v>484</v>
      </c>
      <c r="J16" s="27">
        <v>116160</v>
      </c>
      <c r="K16" s="27">
        <v>7</v>
      </c>
      <c r="L16" s="27">
        <v>29</v>
      </c>
      <c r="M16" s="27">
        <v>6960</v>
      </c>
      <c r="N16" s="27">
        <v>9</v>
      </c>
      <c r="O16" s="27">
        <v>58</v>
      </c>
      <c r="P16" s="27">
        <v>13920</v>
      </c>
      <c r="Q16" s="6"/>
      <c r="R16" s="6"/>
      <c r="S16" s="6"/>
    </row>
    <row r="17" spans="1:29" ht="15.75">
      <c r="A17" s="34" t="s">
        <v>9</v>
      </c>
      <c r="B17" s="34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3</v>
      </c>
      <c r="I17" s="27">
        <v>135</v>
      </c>
      <c r="J17" s="27">
        <v>32400</v>
      </c>
      <c r="K17" s="27">
        <v>2</v>
      </c>
      <c r="L17" s="27">
        <v>10</v>
      </c>
      <c r="M17" s="27">
        <v>2400</v>
      </c>
      <c r="N17" s="27">
        <v>4</v>
      </c>
      <c r="O17" s="27">
        <v>25</v>
      </c>
      <c r="P17" s="27">
        <v>6000</v>
      </c>
      <c r="Q17" s="6"/>
      <c r="R17" s="6"/>
      <c r="S17" s="6"/>
    </row>
    <row r="18" spans="1:29" ht="15.75">
      <c r="A18" s="34" t="s">
        <v>10</v>
      </c>
      <c r="B18" s="34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2</v>
      </c>
      <c r="I18" s="27">
        <v>266</v>
      </c>
      <c r="J18" s="27">
        <v>63840</v>
      </c>
      <c r="K18" s="27">
        <v>2</v>
      </c>
      <c r="L18" s="27">
        <v>19</v>
      </c>
      <c r="M18" s="27">
        <v>4560</v>
      </c>
      <c r="N18" s="27">
        <v>3</v>
      </c>
      <c r="O18" s="27">
        <v>149</v>
      </c>
      <c r="P18" s="27">
        <v>35760</v>
      </c>
      <c r="Q18" s="6"/>
      <c r="R18" s="6"/>
      <c r="S18" s="6"/>
    </row>
    <row r="19" spans="1:29" ht="15.75">
      <c r="A19" s="34" t="s">
        <v>11</v>
      </c>
      <c r="B19" s="34">
        <v>2</v>
      </c>
      <c r="C19" s="27">
        <v>567</v>
      </c>
      <c r="D19" s="27">
        <v>136080</v>
      </c>
      <c r="E19" s="27">
        <v>2</v>
      </c>
      <c r="F19" s="27">
        <v>567</v>
      </c>
      <c r="G19" s="27">
        <v>136080</v>
      </c>
      <c r="H19" s="27">
        <v>4</v>
      </c>
      <c r="I19" s="27">
        <v>903</v>
      </c>
      <c r="J19" s="27">
        <v>216720</v>
      </c>
      <c r="K19" s="27">
        <v>3</v>
      </c>
      <c r="L19" s="27">
        <v>36</v>
      </c>
      <c r="M19" s="27">
        <v>8640</v>
      </c>
      <c r="N19" s="27">
        <v>16</v>
      </c>
      <c r="O19" s="27">
        <v>73</v>
      </c>
      <c r="P19" s="27">
        <v>17520</v>
      </c>
      <c r="Q19" s="6"/>
      <c r="R19" s="6"/>
      <c r="S19" s="6"/>
    </row>
    <row r="20" spans="1:29" ht="15.75">
      <c r="A20" s="34" t="s">
        <v>12</v>
      </c>
      <c r="B20" s="34">
        <v>12</v>
      </c>
      <c r="C20" s="27">
        <v>1030</v>
      </c>
      <c r="D20" s="27">
        <v>247200</v>
      </c>
      <c r="E20" s="27">
        <v>12</v>
      </c>
      <c r="F20" s="27">
        <v>1030</v>
      </c>
      <c r="G20" s="27">
        <v>247200</v>
      </c>
      <c r="H20" s="27">
        <v>18</v>
      </c>
      <c r="I20" s="27">
        <v>1943</v>
      </c>
      <c r="J20" s="27">
        <v>466320</v>
      </c>
      <c r="K20" s="27">
        <v>14</v>
      </c>
      <c r="L20" s="27">
        <v>96</v>
      </c>
      <c r="M20" s="27">
        <v>23040</v>
      </c>
      <c r="N20" s="27">
        <v>15</v>
      </c>
      <c r="O20" s="27">
        <v>131</v>
      </c>
      <c r="P20" s="27">
        <v>31440</v>
      </c>
      <c r="Q20" s="6"/>
      <c r="R20" s="6"/>
      <c r="S20" s="6"/>
    </row>
    <row r="21" spans="1:29" ht="15.75">
      <c r="A21" s="34" t="s">
        <v>13</v>
      </c>
      <c r="B21" s="34">
        <v>1</v>
      </c>
      <c r="C21" s="27">
        <v>161</v>
      </c>
      <c r="D21" s="27">
        <v>38640</v>
      </c>
      <c r="E21" s="27">
        <v>1</v>
      </c>
      <c r="F21" s="27">
        <v>217</v>
      </c>
      <c r="G21" s="27">
        <v>52080</v>
      </c>
      <c r="H21" s="27">
        <v>2</v>
      </c>
      <c r="I21" s="27">
        <v>280</v>
      </c>
      <c r="J21" s="27">
        <v>67200</v>
      </c>
      <c r="K21" s="27">
        <v>2</v>
      </c>
      <c r="L21" s="27">
        <v>16</v>
      </c>
      <c r="M21" s="27">
        <v>3840</v>
      </c>
      <c r="N21" s="27">
        <v>3</v>
      </c>
      <c r="O21" s="27">
        <v>30</v>
      </c>
      <c r="P21" s="27">
        <v>7200</v>
      </c>
      <c r="Q21" s="6"/>
      <c r="R21" s="6"/>
      <c r="S21" s="6"/>
    </row>
    <row r="22" spans="1:29" ht="15.75">
      <c r="A22" s="34" t="s">
        <v>14</v>
      </c>
      <c r="B22" s="34">
        <v>2</v>
      </c>
      <c r="C22" s="27">
        <v>164</v>
      </c>
      <c r="D22" s="27">
        <v>39360</v>
      </c>
      <c r="E22" s="27">
        <v>2</v>
      </c>
      <c r="F22" s="27">
        <v>164</v>
      </c>
      <c r="G22" s="27">
        <v>39360</v>
      </c>
      <c r="H22" s="27">
        <v>5</v>
      </c>
      <c r="I22" s="27">
        <v>440</v>
      </c>
      <c r="J22" s="27">
        <v>105600</v>
      </c>
      <c r="K22" s="27">
        <v>5</v>
      </c>
      <c r="L22" s="27">
        <v>25</v>
      </c>
      <c r="M22" s="27">
        <v>6000</v>
      </c>
      <c r="N22" s="27">
        <v>6</v>
      </c>
      <c r="O22" s="27">
        <v>53</v>
      </c>
      <c r="P22" s="27">
        <v>12720</v>
      </c>
      <c r="Q22" s="6"/>
      <c r="R22" s="6"/>
      <c r="S22" s="6"/>
    </row>
    <row r="23" spans="1:29" ht="15.75">
      <c r="A23" s="34" t="s">
        <v>15</v>
      </c>
      <c r="B23" s="34">
        <v>2</v>
      </c>
      <c r="C23" s="27">
        <v>88</v>
      </c>
      <c r="D23" s="27">
        <v>21120</v>
      </c>
      <c r="E23" s="27">
        <v>2</v>
      </c>
      <c r="F23" s="27">
        <v>88</v>
      </c>
      <c r="G23" s="27">
        <v>21120</v>
      </c>
      <c r="H23" s="27">
        <v>9</v>
      </c>
      <c r="I23" s="27">
        <v>1248</v>
      </c>
      <c r="J23" s="27">
        <v>299520</v>
      </c>
      <c r="K23" s="27">
        <v>9</v>
      </c>
      <c r="L23" s="27">
        <v>91</v>
      </c>
      <c r="M23" s="27">
        <v>21840</v>
      </c>
      <c r="N23" s="27">
        <v>7</v>
      </c>
      <c r="O23" s="27">
        <v>90</v>
      </c>
      <c r="P23" s="27">
        <v>21600</v>
      </c>
      <c r="Q23" s="6"/>
      <c r="R23" s="6"/>
      <c r="S23" s="6"/>
    </row>
    <row r="24" spans="1:29" ht="15.75">
      <c r="A24" s="34" t="s">
        <v>16</v>
      </c>
      <c r="B24" s="34">
        <v>28</v>
      </c>
      <c r="C24" s="27">
        <v>1273</v>
      </c>
      <c r="D24" s="27">
        <v>305520</v>
      </c>
      <c r="E24" s="27">
        <v>28</v>
      </c>
      <c r="F24" s="27">
        <v>1273</v>
      </c>
      <c r="G24" s="27">
        <v>305520</v>
      </c>
      <c r="H24" s="27">
        <v>36</v>
      </c>
      <c r="I24" s="27">
        <v>2243</v>
      </c>
      <c r="J24" s="27">
        <v>538320</v>
      </c>
      <c r="K24" s="27">
        <v>35</v>
      </c>
      <c r="L24" s="27">
        <v>164</v>
      </c>
      <c r="M24" s="27">
        <v>39360</v>
      </c>
      <c r="N24" s="27">
        <v>42</v>
      </c>
      <c r="O24" s="27">
        <v>215</v>
      </c>
      <c r="P24" s="27">
        <v>51600</v>
      </c>
      <c r="Q24" s="6"/>
      <c r="R24" s="6"/>
      <c r="S24" s="6"/>
    </row>
    <row r="25" spans="1:29" ht="15.75">
      <c r="A25" s="34" t="s">
        <v>17</v>
      </c>
      <c r="B25" s="34">
        <v>2</v>
      </c>
      <c r="C25" s="27">
        <v>104</v>
      </c>
      <c r="D25" s="27">
        <v>24960</v>
      </c>
      <c r="E25" s="27">
        <v>2</v>
      </c>
      <c r="F25" s="27">
        <v>104</v>
      </c>
      <c r="G25" s="27">
        <v>24960</v>
      </c>
      <c r="H25" s="27">
        <v>2</v>
      </c>
      <c r="I25" s="27">
        <v>104</v>
      </c>
      <c r="J25" s="27">
        <v>24960</v>
      </c>
      <c r="K25" s="27">
        <v>2</v>
      </c>
      <c r="L25" s="27">
        <v>4</v>
      </c>
      <c r="M25" s="27">
        <v>960</v>
      </c>
      <c r="N25" s="27">
        <v>2</v>
      </c>
      <c r="O25" s="27">
        <v>26</v>
      </c>
      <c r="P25" s="27">
        <v>6240</v>
      </c>
      <c r="Q25" s="6"/>
      <c r="R25" s="6"/>
      <c r="S25" s="6"/>
    </row>
    <row r="26" spans="1:29" ht="15.75">
      <c r="A26" s="34" t="s">
        <v>18</v>
      </c>
      <c r="B26" s="34">
        <v>1</v>
      </c>
      <c r="C26" s="27">
        <v>65</v>
      </c>
      <c r="D26" s="27">
        <v>15600</v>
      </c>
      <c r="E26" s="27">
        <v>1</v>
      </c>
      <c r="F26" s="27">
        <v>65</v>
      </c>
      <c r="G26" s="27">
        <v>15600</v>
      </c>
      <c r="H26" s="27">
        <v>6</v>
      </c>
      <c r="I26" s="27">
        <v>392</v>
      </c>
      <c r="J26" s="27">
        <v>94080</v>
      </c>
      <c r="K26" s="27">
        <v>5</v>
      </c>
      <c r="L26" s="27">
        <v>29</v>
      </c>
      <c r="M26" s="27">
        <v>6960</v>
      </c>
      <c r="N26" s="27">
        <v>5</v>
      </c>
      <c r="O26" s="27">
        <v>29</v>
      </c>
      <c r="P26" s="27">
        <v>6960</v>
      </c>
      <c r="Q26" s="6"/>
      <c r="R26" s="6"/>
      <c r="S26" s="6"/>
      <c r="T26" s="7"/>
      <c r="U26" s="8"/>
      <c r="V26" s="9"/>
      <c r="W26" s="8"/>
      <c r="X26" s="8"/>
      <c r="Y26" s="8"/>
      <c r="Z26" s="7"/>
      <c r="AA26" s="8"/>
      <c r="AB26" s="9"/>
      <c r="AC26" s="8"/>
    </row>
    <row r="27" spans="1:29" ht="15.75">
      <c r="A27" s="34" t="s">
        <v>19</v>
      </c>
      <c r="B27" s="34">
        <v>6</v>
      </c>
      <c r="C27" s="27">
        <v>428</v>
      </c>
      <c r="D27" s="27">
        <v>102720</v>
      </c>
      <c r="E27" s="27">
        <v>6</v>
      </c>
      <c r="F27" s="27">
        <v>428</v>
      </c>
      <c r="G27" s="27">
        <v>102720</v>
      </c>
      <c r="H27" s="27">
        <v>6</v>
      </c>
      <c r="I27" s="27">
        <v>428</v>
      </c>
      <c r="J27" s="27">
        <v>102720</v>
      </c>
      <c r="K27" s="27">
        <v>6</v>
      </c>
      <c r="L27" s="27">
        <v>13</v>
      </c>
      <c r="M27" s="27">
        <v>3120</v>
      </c>
      <c r="N27" s="27">
        <v>6</v>
      </c>
      <c r="O27" s="27">
        <v>30</v>
      </c>
      <c r="P27" s="27">
        <v>7200</v>
      </c>
      <c r="Q27" s="6"/>
      <c r="R27" s="6"/>
      <c r="S27" s="6"/>
      <c r="T27" s="10"/>
      <c r="U27" s="11"/>
      <c r="V27" s="10"/>
      <c r="W27" s="11"/>
      <c r="X27" s="10"/>
      <c r="Y27" s="11"/>
      <c r="Z27" s="10"/>
      <c r="AA27" s="11"/>
      <c r="AB27" s="10"/>
      <c r="AC27" s="11"/>
    </row>
    <row r="28" spans="1:29" ht="15.75">
      <c r="A28" s="34" t="s">
        <v>20</v>
      </c>
      <c r="B28" s="34">
        <v>4</v>
      </c>
      <c r="C28" s="27">
        <v>190</v>
      </c>
      <c r="D28" s="27">
        <v>45600</v>
      </c>
      <c r="E28" s="27">
        <v>4</v>
      </c>
      <c r="F28" s="27">
        <v>190</v>
      </c>
      <c r="G28" s="27">
        <v>45600</v>
      </c>
      <c r="H28" s="27">
        <v>7</v>
      </c>
      <c r="I28" s="27">
        <v>605</v>
      </c>
      <c r="J28" s="27">
        <v>145200</v>
      </c>
      <c r="K28" s="27">
        <v>7</v>
      </c>
      <c r="L28" s="27">
        <v>38</v>
      </c>
      <c r="M28" s="27">
        <v>9120</v>
      </c>
      <c r="N28" s="27">
        <v>7</v>
      </c>
      <c r="O28" s="27">
        <v>38</v>
      </c>
      <c r="P28" s="27">
        <v>9120</v>
      </c>
      <c r="Q28" s="6"/>
      <c r="R28" s="6"/>
      <c r="S28" s="6"/>
    </row>
    <row r="29" spans="1:29" ht="15.75">
      <c r="A29" s="34" t="s">
        <v>21</v>
      </c>
      <c r="B29" s="34">
        <v>3</v>
      </c>
      <c r="C29" s="27">
        <v>143</v>
      </c>
      <c r="D29" s="27">
        <v>34320</v>
      </c>
      <c r="E29" s="27">
        <v>3</v>
      </c>
      <c r="F29" s="27">
        <v>116</v>
      </c>
      <c r="G29" s="27">
        <v>27840</v>
      </c>
      <c r="H29" s="27">
        <v>14</v>
      </c>
      <c r="I29" s="27">
        <v>610</v>
      </c>
      <c r="J29" s="27">
        <v>146400</v>
      </c>
      <c r="K29" s="27">
        <v>13</v>
      </c>
      <c r="L29" s="27">
        <v>76</v>
      </c>
      <c r="M29" s="27">
        <v>18240</v>
      </c>
      <c r="N29" s="27">
        <v>12</v>
      </c>
      <c r="O29" s="27">
        <v>62</v>
      </c>
      <c r="P29" s="27">
        <v>14880</v>
      </c>
      <c r="Q29" s="12"/>
      <c r="R29" s="12"/>
      <c r="S29" s="12"/>
    </row>
    <row r="30" spans="1:29" ht="15.75">
      <c r="A30" s="38" t="s">
        <v>22</v>
      </c>
      <c r="B30" s="39">
        <f t="shared" ref="B30:P30" si="0">SUM(B13:B29)</f>
        <v>79</v>
      </c>
      <c r="C30" s="39">
        <f t="shared" si="0"/>
        <v>5275</v>
      </c>
      <c r="D30" s="39">
        <f t="shared" si="0"/>
        <v>1266000</v>
      </c>
      <c r="E30" s="39">
        <f t="shared" si="0"/>
        <v>79</v>
      </c>
      <c r="F30" s="39">
        <f t="shared" si="0"/>
        <v>5304</v>
      </c>
      <c r="G30" s="39">
        <f t="shared" si="0"/>
        <v>1272960</v>
      </c>
      <c r="H30" s="39">
        <f t="shared" si="0"/>
        <v>139</v>
      </c>
      <c r="I30" s="39">
        <f t="shared" si="0"/>
        <v>11951</v>
      </c>
      <c r="J30" s="39">
        <f t="shared" si="0"/>
        <v>2868240</v>
      </c>
      <c r="K30" s="39">
        <f t="shared" si="0"/>
        <v>130</v>
      </c>
      <c r="L30" s="39">
        <f t="shared" si="0"/>
        <v>805</v>
      </c>
      <c r="M30" s="39">
        <f t="shared" si="0"/>
        <v>193200</v>
      </c>
      <c r="N30" s="39">
        <f t="shared" si="0"/>
        <v>156</v>
      </c>
      <c r="O30" s="39">
        <f t="shared" si="0"/>
        <v>1201</v>
      </c>
      <c r="P30" s="39">
        <f t="shared" si="0"/>
        <v>288240</v>
      </c>
      <c r="Q30" s="13"/>
      <c r="R30" s="13"/>
      <c r="S30" s="13"/>
    </row>
    <row r="31" spans="1:29" ht="15.75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3"/>
      <c r="R31" s="13"/>
      <c r="S31" s="13"/>
    </row>
    <row r="32" spans="1:29" s="24" customFormat="1" ht="15.75">
      <c r="A32" s="22" t="s">
        <v>23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18"/>
      <c r="R32" s="18"/>
      <c r="S32" s="18"/>
    </row>
    <row r="33" spans="1:19" s="24" customFormat="1" ht="12.75" customHeight="1">
      <c r="A33" s="25" t="s">
        <v>27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18"/>
      <c r="R33" s="18"/>
      <c r="S33" s="18"/>
    </row>
    <row r="34" spans="1:19" s="24" customFormat="1" ht="12.75" customHeight="1">
      <c r="A34" s="26" t="s">
        <v>24</v>
      </c>
      <c r="B34" s="27"/>
      <c r="C34" s="27"/>
      <c r="E34" s="28"/>
      <c r="F34" s="28"/>
      <c r="G34" s="23"/>
      <c r="H34" s="29"/>
      <c r="I34" s="28"/>
      <c r="J34" s="28"/>
      <c r="K34" s="23"/>
      <c r="L34" s="23"/>
      <c r="M34" s="23"/>
      <c r="N34" s="23"/>
      <c r="O34" s="23"/>
      <c r="P34" s="23"/>
      <c r="Q34" s="18"/>
      <c r="R34" s="18"/>
      <c r="S34" s="18"/>
    </row>
    <row r="35" spans="1:19" s="24" customFormat="1" ht="12.75" customHeight="1">
      <c r="A35" s="30" t="s">
        <v>25</v>
      </c>
      <c r="B35" s="31"/>
      <c r="C35" s="16"/>
      <c r="D35" s="16"/>
      <c r="E35" s="32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18"/>
      <c r="R35" s="18"/>
      <c r="S35" s="18"/>
    </row>
    <row r="36" spans="1:19" ht="15.75">
      <c r="A36" s="17"/>
      <c r="B36" s="17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8"/>
      <c r="N36" s="13"/>
      <c r="O36" s="13"/>
      <c r="P36" s="13"/>
      <c r="Q36" s="13"/>
      <c r="R36" s="13"/>
      <c r="S36" s="13"/>
    </row>
    <row r="37" spans="1:19" ht="15.75">
      <c r="A37" s="17"/>
      <c r="B37" s="17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8"/>
      <c r="N37" s="13"/>
      <c r="O37" s="13"/>
      <c r="P37" s="13"/>
      <c r="Q37" s="13"/>
      <c r="R37" s="13"/>
      <c r="S37" s="13"/>
    </row>
    <row r="38" spans="1:19" ht="15.75">
      <c r="A38" s="17"/>
      <c r="B38" s="17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8"/>
      <c r="N38" s="13"/>
      <c r="O38" s="13"/>
      <c r="P38" s="13"/>
      <c r="Q38" s="13"/>
      <c r="R38" s="13"/>
      <c r="S38" s="13"/>
    </row>
    <row r="39" spans="1:19" ht="15.75">
      <c r="A39" s="17"/>
      <c r="B39" s="17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8"/>
      <c r="N39" s="13"/>
      <c r="O39" s="13"/>
      <c r="P39" s="13"/>
      <c r="Q39" s="13"/>
      <c r="R39" s="13"/>
      <c r="S39" s="13"/>
    </row>
    <row r="40" spans="1:19" ht="15.75">
      <c r="A40" s="17"/>
      <c r="B40" s="17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8"/>
      <c r="N40" s="13"/>
      <c r="O40" s="13"/>
      <c r="P40" s="13"/>
      <c r="Q40" s="13"/>
      <c r="R40" s="13"/>
      <c r="S40" s="13"/>
    </row>
    <row r="41" spans="1:19" ht="15.75">
      <c r="A41" s="17"/>
      <c r="B41" s="17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8"/>
      <c r="N41" s="13"/>
      <c r="O41" s="13"/>
      <c r="P41" s="13"/>
      <c r="Q41" s="13"/>
      <c r="R41" s="13"/>
      <c r="S41" s="13"/>
    </row>
    <row r="42" spans="1:19" ht="15.75">
      <c r="A42" s="17"/>
      <c r="B42" s="17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8"/>
      <c r="N42" s="13"/>
      <c r="O42" s="13"/>
      <c r="P42" s="13"/>
      <c r="Q42" s="13"/>
      <c r="R42" s="13"/>
      <c r="S42" s="13"/>
    </row>
    <row r="43" spans="1:19" ht="15.75">
      <c r="A43" s="17"/>
      <c r="B43" s="17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8"/>
      <c r="N43" s="13"/>
      <c r="O43" s="13"/>
      <c r="P43" s="13"/>
      <c r="Q43" s="13"/>
      <c r="R43" s="13"/>
      <c r="S43" s="13"/>
    </row>
    <row r="44" spans="1:19" ht="15.75">
      <c r="A44" s="17"/>
      <c r="B44" s="17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8"/>
      <c r="N44" s="13"/>
      <c r="O44" s="13"/>
      <c r="P44" s="13"/>
      <c r="Q44" s="13"/>
      <c r="R44" s="13"/>
      <c r="S44" s="13"/>
    </row>
    <row r="45" spans="1:19" ht="15.75">
      <c r="A45" s="17"/>
      <c r="B45" s="17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8"/>
      <c r="N45" s="13"/>
      <c r="O45" s="13"/>
      <c r="P45" s="13"/>
      <c r="Q45" s="13"/>
      <c r="R45" s="13"/>
      <c r="S45" s="13"/>
    </row>
    <row r="46" spans="1:19" ht="15.75">
      <c r="A46" s="17"/>
      <c r="B46" s="17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8"/>
      <c r="N46" s="13"/>
      <c r="O46" s="13"/>
      <c r="P46" s="13"/>
      <c r="Q46" s="13"/>
      <c r="R46" s="13"/>
      <c r="S46" s="13"/>
    </row>
    <row r="47" spans="1:19" ht="15.75">
      <c r="A47" s="17"/>
      <c r="B47" s="17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8"/>
      <c r="N47" s="13"/>
      <c r="O47" s="13"/>
      <c r="P47" s="13"/>
      <c r="Q47" s="13"/>
      <c r="R47" s="13"/>
      <c r="S47" s="13"/>
    </row>
    <row r="48" spans="1:19" ht="15.75">
      <c r="A48" s="17"/>
      <c r="B48" s="17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8"/>
      <c r="N48" s="13"/>
      <c r="O48" s="13"/>
      <c r="P48" s="13"/>
      <c r="Q48" s="13"/>
      <c r="R48" s="13"/>
      <c r="S48" s="13"/>
    </row>
    <row r="49" spans="1:19" ht="15.75">
      <c r="A49" s="17"/>
      <c r="B49" s="17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8"/>
      <c r="N49" s="13"/>
      <c r="O49" s="13"/>
      <c r="P49" s="13"/>
      <c r="Q49" s="13"/>
      <c r="R49" s="13"/>
      <c r="S49" s="13"/>
    </row>
  </sheetData>
  <mergeCells count="11">
    <mergeCell ref="A11:A12"/>
    <mergeCell ref="B11:D11"/>
    <mergeCell ref="E11:G11"/>
    <mergeCell ref="H11:J11"/>
    <mergeCell ref="K11:M11"/>
    <mergeCell ref="N11:P11"/>
    <mergeCell ref="N9:S9"/>
    <mergeCell ref="C10:D10"/>
    <mergeCell ref="E10:J10"/>
    <mergeCell ref="K10:P10"/>
    <mergeCell ref="Q10:S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Montaño</dc:creator>
  <cp:lastModifiedBy>Estela Diaz</cp:lastModifiedBy>
  <dcterms:created xsi:type="dcterms:W3CDTF">2024-12-13T14:58:25Z</dcterms:created>
  <dcterms:modified xsi:type="dcterms:W3CDTF">2025-01-02T11:19:26Z</dcterms:modified>
</cp:coreProperties>
</file>