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RABAJO\"/>
    </mc:Choice>
  </mc:AlternateContent>
  <bookViews>
    <workbookView xWindow="0" yWindow="0" windowWidth="28800" windowHeight="11835" tabRatio="594"/>
  </bookViews>
  <sheets>
    <sheet name="GRAN PARANÁ" sheetId="12" r:id="rId1"/>
    <sheet name="TOTAL DE AGLOMERADOS" sheetId="33" r:id="rId2"/>
  </sheets>
  <definedNames>
    <definedName name="_xlnm.Print_Area" localSheetId="1">'TOTAL DE AGLOMERADOS'!$A$10:$L$555</definedName>
  </definedNames>
  <calcPr calcId="162913"/>
</workbook>
</file>

<file path=xl/calcChain.xml><?xml version="1.0" encoding="utf-8"?>
<calcChain xmlns="http://schemas.openxmlformats.org/spreadsheetml/2006/main">
  <c r="F29" i="33" l="1"/>
  <c r="G29" i="33"/>
  <c r="G48" i="33"/>
  <c r="G67" i="33"/>
  <c r="F364" i="12" l="1"/>
  <c r="E346" i="12"/>
  <c r="F346" i="12" l="1"/>
  <c r="J434" i="33"/>
  <c r="I434" i="33"/>
  <c r="G436" i="33"/>
  <c r="F434" i="33"/>
  <c r="F436" i="33" s="1"/>
  <c r="J406" i="33"/>
  <c r="I406" i="33"/>
  <c r="G408" i="33"/>
  <c r="F406" i="33"/>
  <c r="F408" i="33" s="1"/>
  <c r="J387" i="33"/>
  <c r="I387" i="33"/>
  <c r="G389" i="33"/>
  <c r="F387" i="33"/>
  <c r="F389" i="33" s="1"/>
  <c r="J368" i="33"/>
  <c r="I368" i="33"/>
  <c r="G370" i="33"/>
  <c r="F368" i="33"/>
  <c r="F370" i="33" s="1"/>
  <c r="E364" i="12"/>
  <c r="E382" i="12"/>
  <c r="F382" i="12"/>
  <c r="F400" i="12"/>
  <c r="E400" i="12"/>
  <c r="F427" i="12"/>
  <c r="E427" i="12"/>
  <c r="E445" i="12" l="1"/>
  <c r="F445" i="12"/>
  <c r="E463" i="12"/>
  <c r="F463" i="12"/>
  <c r="E481" i="12"/>
  <c r="F481" i="12"/>
  <c r="E504" i="12"/>
  <c r="F504" i="12"/>
  <c r="G455" i="33" l="1"/>
  <c r="J453" i="33"/>
  <c r="I453" i="33"/>
  <c r="F453" i="33"/>
  <c r="F455" i="33" s="1"/>
  <c r="K515" i="33" l="1"/>
  <c r="J515" i="33"/>
  <c r="I515" i="33"/>
  <c r="F515" i="33"/>
</calcChain>
</file>

<file path=xl/sharedStrings.xml><?xml version="1.0" encoding="utf-8"?>
<sst xmlns="http://schemas.openxmlformats.org/spreadsheetml/2006/main" count="1632" uniqueCount="66">
  <si>
    <t>Ocupados sin ingresos</t>
  </si>
  <si>
    <t>Población ocupada según ingreso de la ocupación principal. Total de aglomerados urbanos.</t>
  </si>
  <si>
    <t>Número de decil</t>
  </si>
  <si>
    <t>Escala de ingreso (en $)</t>
  </si>
  <si>
    <t>Población</t>
  </si>
  <si>
    <t>Ingresos de la ocupación principal (en $)</t>
  </si>
  <si>
    <t>Desde</t>
  </si>
  <si>
    <t>Hasta</t>
  </si>
  <si>
    <t>Población por decil</t>
  </si>
  <si>
    <t>Porcentaje de personas</t>
  </si>
  <si>
    <t>Ingreso total por decil (miles)</t>
  </si>
  <si>
    <t>Porcentaje del ingreso</t>
  </si>
  <si>
    <t>Ingreso medio por decil</t>
  </si>
  <si>
    <t>Ingreso medio por estrato</t>
  </si>
  <si>
    <t xml:space="preserve"> </t>
  </si>
  <si>
    <t>Población ocupada</t>
  </si>
  <si>
    <t>Segundo trimestre de 2016</t>
  </si>
  <si>
    <t>Segundo trimestre de 2017</t>
  </si>
  <si>
    <t>Las diferencias en los totales de población y de ingresos entre los distintos cuadros se deben al uso de los diferentes ponderadores correspondientes en cada caso.</t>
  </si>
  <si>
    <t>Primer trimestre de 2017</t>
  </si>
  <si>
    <t>Cuarto trimestre de 2016</t>
  </si>
  <si>
    <t>Tercer trimestre de 2016</t>
  </si>
  <si>
    <t>Segundo trimestre de 2016 en adelante</t>
  </si>
  <si>
    <t>Ocupados con ingresos (1)</t>
  </si>
  <si>
    <t xml:space="preserve">  </t>
  </si>
  <si>
    <t>Población ocupada según ingreso de la ocupación principal. Aglomerado Gran Paraná.</t>
  </si>
  <si>
    <t>Tercer trimestre de 2017</t>
  </si>
  <si>
    <t>Cuarto trimestre de 2017</t>
  </si>
  <si>
    <t>Tercer trimestre de 2018</t>
  </si>
  <si>
    <t>Segundo trimestre de 2018</t>
  </si>
  <si>
    <t>Primer trimestre de 2018</t>
  </si>
  <si>
    <t>Tercer trimestre de 2019</t>
  </si>
  <si>
    <t>Cuarto trimestre de 2019</t>
  </si>
  <si>
    <t>Primer trimestre de 2019</t>
  </si>
  <si>
    <t>Segundo trimestre de 2019</t>
  </si>
  <si>
    <t>Cuarto trimestre de 2018</t>
  </si>
  <si>
    <t>Primer trimestre de 2020</t>
  </si>
  <si>
    <t>Segundo trimestre de 2020</t>
  </si>
  <si>
    <t>Tercer trimestre de 2020</t>
  </si>
  <si>
    <t>Cuarto trimestre de 2020</t>
  </si>
  <si>
    <t>Cuarto trimestre de 2021</t>
  </si>
  <si>
    <t>Tercer trimestre de 2021</t>
  </si>
  <si>
    <t>Segundo trimestre de 2021</t>
  </si>
  <si>
    <t>Primer trimestre de 2021</t>
  </si>
  <si>
    <t>Segundo trimestre de 2020.</t>
  </si>
  <si>
    <r>
      <t>(</t>
    </r>
    <r>
      <rPr>
        <vertAlign val="superscript"/>
        <sz val="8"/>
        <rFont val="AvenirNext LT Pro Regular"/>
        <family val="2"/>
      </rPr>
      <t>1</t>
    </r>
    <r>
      <rPr>
        <sz val="8"/>
        <rFont val="AvenirNext LT Pro Regular"/>
        <family val="2"/>
      </rPr>
      <t>)</t>
    </r>
    <r>
      <rPr>
        <vertAlign val="superscript"/>
        <sz val="8"/>
        <rFont val="AvenirNext LT Pro Regular"/>
        <family val="2"/>
      </rPr>
      <t xml:space="preserve"> </t>
    </r>
    <r>
      <rPr>
        <sz val="8"/>
        <rFont val="AvenirNext LT Pro Regular"/>
        <family val="2"/>
      </rPr>
      <t>La suma del porcentaje de población ocupada por decil corresponde al total de población ocupada con ingresos.</t>
    </r>
  </si>
  <si>
    <r>
      <t>Nota:</t>
    </r>
    <r>
      <rPr>
        <sz val="8"/>
        <rFont val="AvenirNext LT Pro Regular"/>
        <family val="2"/>
      </rPr>
      <t xml:space="preserve"> para minimizar el efecto de la no respuesta se asignó  a los no respondentes el comportamiento de los respondentes por estrato de la muestra. </t>
    </r>
  </si>
  <si>
    <r>
      <t>Fuente</t>
    </r>
    <r>
      <rPr>
        <sz val="8"/>
        <rFont val="AvenirNext LT Pro Regular"/>
        <family val="2"/>
      </rPr>
      <t>: INDEC. Encuesta Permanente de Hogares (EPH).</t>
    </r>
  </si>
  <si>
    <r>
      <rPr>
        <sz val="6"/>
        <rFont val="AvenirNext LT Pro Regular"/>
        <family val="2"/>
      </rPr>
      <t>(2)</t>
    </r>
    <r>
      <rPr>
        <sz val="8"/>
        <rFont val="AvenirNext LT Pro Regular"/>
        <family val="2"/>
      </rPr>
      <t xml:space="preserve"> A partir del primer trimestre de 2019 se incorporan a la medición las áreas faltantes en un conjunto de aglomerados. Por lo tanto, las poblaciones de referencia no son estrictamente comparables con los trimestres desde el segundo de 2016 al cuarto de 2018 (ver “Acerca de la cobertura geográfica” en el Anexo metodológico). </t>
    </r>
  </si>
  <si>
    <t>Cuarto trimestre de 2022</t>
  </si>
  <si>
    <t>Tercer trimestre de 2022</t>
  </si>
  <si>
    <t>Segundo trimestre de 2022</t>
  </si>
  <si>
    <t>Primer trimestre de 2022</t>
  </si>
  <si>
    <t xml:space="preserve"> 10.0</t>
  </si>
  <si>
    <t>Ocupados con ingresos</t>
  </si>
  <si>
    <t>Nota: Para minimizar el efecto de la no respuesta se asignó  a los no respondentes el comportamiento de los respondentes por estrato de la muestra. En el cálculo de las escalas decílicas de ingreso el corte dado por el 10% de la población perceptora, genera los límites del intervalo. La variable presenta gran frecuencia en valores típicos (jubilaciones, docentrs, empleados de comercio, etc.). Dado que la variable de corte de la escala es la población (en 10%), puede suceder que los perceptores de esos valores estén clasificados parte en un tramo de la escala y parte en el siguiente.</t>
  </si>
  <si>
    <t>(1) La suma de los porcentajes pueden no coincidir con el total por razones de redondeo.</t>
  </si>
  <si>
    <t xml:space="preserve">Ocupados con ingresos </t>
  </si>
  <si>
    <r>
      <t xml:space="preserve">Población </t>
    </r>
    <r>
      <rPr>
        <b/>
        <sz val="6"/>
        <rFont val="AvenirNext LT Pro Regular"/>
        <family val="2"/>
      </rPr>
      <t>(2)</t>
    </r>
  </si>
  <si>
    <r>
      <rPr>
        <vertAlign val="superscript"/>
        <sz val="6"/>
        <rFont val="AvenirNext LT Pro Regular"/>
        <family val="2"/>
      </rPr>
      <t>(2)</t>
    </r>
    <r>
      <rPr>
        <sz val="8"/>
        <rFont val="AvenirNext LT Pro Regular"/>
        <family val="2"/>
      </rPr>
      <t xml:space="preserve"> A partir del primer trimestre de 2019 se incorporan a la medición las áreas faltantes en un conjunto de aglomerados. Por lo tanto, las poblaciones de referencia no son estrictamente comparables con los trimestres desde el segundo de 2016 al cuarto de 2018 (ver “Acerca de la cobertura geográfica” en el Anexo metodológico). </t>
    </r>
  </si>
  <si>
    <r>
      <t xml:space="preserve">Población </t>
    </r>
    <r>
      <rPr>
        <b/>
        <vertAlign val="superscript"/>
        <sz val="8"/>
        <rFont val="AvenirNext LT Pro Regular"/>
        <family val="2"/>
      </rPr>
      <t>(2)</t>
    </r>
  </si>
  <si>
    <r>
      <t>Población</t>
    </r>
    <r>
      <rPr>
        <b/>
        <vertAlign val="superscript"/>
        <sz val="8"/>
        <rFont val="AvenirNext LT Pro Regular"/>
        <family val="2"/>
      </rPr>
      <t xml:space="preserve"> (1) (2)</t>
    </r>
  </si>
  <si>
    <t>Cuarto trimestre de 2023</t>
  </si>
  <si>
    <t>Tercer trimestre de 2023</t>
  </si>
  <si>
    <t>Segundo trimestre de 2023</t>
  </si>
  <si>
    <t>Primer trimestre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</si>
</sst>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0.0"/>
    <numFmt numFmtId="166" formatCode="#,##0.0"/>
    <numFmt numFmtId="167" formatCode="_-* #,##0.0\ _€_-;\-* #,##0.0\ _€_-;_-* &quot;-&quot;??\ _€_-;_-@_-"/>
  </numFmts>
  <fonts count="19">
    <font>
      <sz val="10"/>
      <name val="Arial"/>
    </font>
    <font>
      <sz val="11"/>
      <color theme="1"/>
      <name val="Calibri"/>
      <family val="2"/>
      <scheme val="minor"/>
    </font>
    <font>
      <sz val="8"/>
      <name val="Arial"/>
      <family val="2"/>
    </font>
    <font>
      <sz val="10"/>
      <name val="Arial"/>
      <family val="2"/>
    </font>
    <font>
      <sz val="10"/>
      <name val="Arial"/>
      <family val="2"/>
    </font>
    <font>
      <sz val="10"/>
      <name val="Arial"/>
      <family val="2"/>
    </font>
    <font>
      <b/>
      <sz val="10"/>
      <color theme="1" tint="0.34998626667073579"/>
      <name val="AvenirNext LT Pro Regular"/>
      <family val="2"/>
    </font>
    <font>
      <sz val="8"/>
      <name val="AvenirNext LT Pro Regular"/>
      <family val="2"/>
    </font>
    <font>
      <b/>
      <sz val="8"/>
      <name val="AvenirNext LT Pro Regular"/>
      <family val="2"/>
    </font>
    <font>
      <sz val="9"/>
      <name val="AvenirNext LT Pro Regular"/>
      <family val="2"/>
    </font>
    <font>
      <vertAlign val="superscript"/>
      <sz val="8"/>
      <name val="AvenirNext LT Pro Regular"/>
      <family val="2"/>
    </font>
    <font>
      <sz val="10"/>
      <name val="AvenirNext LT Pro Regular"/>
      <family val="2"/>
    </font>
    <font>
      <sz val="6"/>
      <name val="AvenirNext LT Pro Regular"/>
      <family val="2"/>
    </font>
    <font>
      <sz val="11"/>
      <color rgb="FF000000"/>
      <name val="Calibri"/>
      <family val="2"/>
      <scheme val="minor"/>
    </font>
    <font>
      <sz val="8"/>
      <color rgb="FF000000"/>
      <name val="Arial"/>
      <family val="2"/>
    </font>
    <font>
      <b/>
      <sz val="8"/>
      <color rgb="FF000000"/>
      <name val="Arial"/>
      <family val="2"/>
    </font>
    <font>
      <b/>
      <vertAlign val="superscript"/>
      <sz val="8"/>
      <name val="AvenirNext LT Pro Regular"/>
      <family val="2"/>
    </font>
    <font>
      <b/>
      <sz val="6"/>
      <name val="AvenirNext LT Pro Regular"/>
      <family val="2"/>
    </font>
    <font>
      <vertAlign val="superscript"/>
      <sz val="6"/>
      <name val="AvenirNext LT Pro Regular"/>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11">
    <xf numFmtId="0" fontId="0" fillId="0" borderId="0" applyNumberFormat="0" applyFill="0" applyBorder="0" applyAlignment="0" applyProtection="0"/>
    <xf numFmtId="0" fontId="3" fillId="0" borderId="0"/>
    <xf numFmtId="0" fontId="4" fillId="0" borderId="0"/>
    <xf numFmtId="0" fontId="4" fillId="0" borderId="0"/>
    <xf numFmtId="164" fontId="5" fillId="0" borderId="0" applyFont="0" applyFill="0" applyBorder="0" applyAlignment="0" applyProtection="0"/>
    <xf numFmtId="0" fontId="13" fillId="0" borderId="0"/>
    <xf numFmtId="0" fontId="3" fillId="0" borderId="0"/>
    <xf numFmtId="0" fontId="3" fillId="0" borderId="0"/>
    <xf numFmtId="0" fontId="13" fillId="0" borderId="0"/>
    <xf numFmtId="0" fontId="1" fillId="0" borderId="0"/>
    <xf numFmtId="0" fontId="3" fillId="0" borderId="0"/>
  </cellStyleXfs>
  <cellXfs count="199">
    <xf numFmtId="0" fontId="0" fillId="0" borderId="0" xfId="0"/>
    <xf numFmtId="0" fontId="6" fillId="2" borderId="0" xfId="0" applyNumberFormat="1" applyFont="1" applyFill="1" applyBorder="1" applyAlignment="1">
      <alignment horizontal="left" vertical="center"/>
    </xf>
    <xf numFmtId="0" fontId="6" fillId="0" borderId="0" xfId="0" applyFont="1" applyBorder="1"/>
    <xf numFmtId="3" fontId="6" fillId="0" borderId="0" xfId="0" applyNumberFormat="1" applyFont="1" applyBorder="1"/>
    <xf numFmtId="1" fontId="6" fillId="0" borderId="0" xfId="0" applyNumberFormat="1" applyFont="1" applyBorder="1"/>
    <xf numFmtId="165" fontId="6" fillId="0" borderId="0" xfId="0" applyNumberFormat="1" applyFont="1" applyBorder="1"/>
    <xf numFmtId="0" fontId="6" fillId="0" borderId="0" xfId="0" applyFont="1"/>
    <xf numFmtId="0" fontId="7" fillId="0" borderId="0" xfId="0" applyFont="1" applyBorder="1"/>
    <xf numFmtId="3" fontId="7" fillId="0" borderId="0" xfId="0" applyNumberFormat="1" applyFont="1" applyBorder="1"/>
    <xf numFmtId="1" fontId="7" fillId="0" borderId="0" xfId="0" applyNumberFormat="1" applyFont="1" applyBorder="1"/>
    <xf numFmtId="165" fontId="7" fillId="0" borderId="0" xfId="0" applyNumberFormat="1" applyFont="1" applyBorder="1"/>
    <xf numFmtId="0" fontId="7" fillId="0" borderId="0" xfId="0" applyFont="1"/>
    <xf numFmtId="1" fontId="8" fillId="0" borderId="0" xfId="0" applyNumberFormat="1" applyFont="1" applyBorder="1" applyAlignment="1">
      <alignment horizontal="left"/>
    </xf>
    <xf numFmtId="1" fontId="7" fillId="0" borderId="0" xfId="0" applyNumberFormat="1" applyFont="1" applyBorder="1" applyAlignment="1">
      <alignment horizontal="center" vertical="center" wrapText="1"/>
    </xf>
    <xf numFmtId="3" fontId="7" fillId="2" borderId="2" xfId="0" applyNumberFormat="1" applyFont="1" applyFill="1" applyBorder="1" applyAlignment="1">
      <alignment horizontal="center" vertical="center"/>
    </xf>
    <xf numFmtId="3" fontId="7" fillId="2" borderId="0" xfId="0" applyNumberFormat="1" applyFont="1" applyFill="1" applyBorder="1" applyAlignment="1">
      <alignment horizontal="center" vertical="center"/>
    </xf>
    <xf numFmtId="166" fontId="7" fillId="2" borderId="2" xfId="0" applyNumberFormat="1" applyFont="1" applyFill="1" applyBorder="1" applyAlignment="1">
      <alignment horizontal="center" vertical="center"/>
    </xf>
    <xf numFmtId="165" fontId="7" fillId="2" borderId="2" xfId="0" applyNumberFormat="1" applyFont="1" applyFill="1" applyBorder="1" applyAlignment="1">
      <alignment horizontal="center" vertical="center"/>
    </xf>
    <xf numFmtId="3" fontId="7" fillId="0" borderId="0" xfId="0" applyNumberFormat="1" applyFont="1"/>
    <xf numFmtId="166" fontId="7" fillId="2" borderId="0" xfId="0" applyNumberFormat="1" applyFont="1" applyFill="1" applyBorder="1" applyAlignment="1">
      <alignment horizontal="center" vertical="center"/>
    </xf>
    <xf numFmtId="165" fontId="7" fillId="3" borderId="0"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166" fontId="7" fillId="2" borderId="1" xfId="0" applyNumberFormat="1" applyFont="1" applyFill="1" applyBorder="1" applyAlignment="1">
      <alignment horizontal="center" vertical="center"/>
    </xf>
    <xf numFmtId="165" fontId="7" fillId="3" borderId="1" xfId="0" applyNumberFormat="1" applyFont="1" applyFill="1" applyBorder="1" applyAlignment="1">
      <alignment horizontal="center" vertical="center"/>
    </xf>
    <xf numFmtId="3" fontId="7" fillId="2" borderId="1" xfId="0" applyNumberFormat="1" applyFont="1" applyFill="1" applyBorder="1" applyAlignment="1">
      <alignment horizontal="right"/>
    </xf>
    <xf numFmtId="1" fontId="7" fillId="0" borderId="2" xfId="0" applyNumberFormat="1" applyFont="1" applyBorder="1" applyAlignment="1">
      <alignment horizontal="left" vertical="center" wrapText="1"/>
    </xf>
    <xf numFmtId="1" fontId="7" fillId="0" borderId="2" xfId="0" applyNumberFormat="1" applyFont="1" applyBorder="1" applyAlignment="1">
      <alignment horizontal="center" vertical="center" wrapText="1"/>
    </xf>
    <xf numFmtId="3" fontId="8" fillId="2" borderId="2" xfId="0" applyNumberFormat="1" applyFont="1" applyFill="1" applyBorder="1" applyAlignment="1">
      <alignment horizontal="center" vertical="center"/>
    </xf>
    <xf numFmtId="166" fontId="8" fillId="2" borderId="2"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6" fontId="8" fillId="2" borderId="0" xfId="0" applyNumberFormat="1" applyFont="1" applyFill="1" applyBorder="1" applyAlignment="1">
      <alignment horizontal="center" vertical="center"/>
    </xf>
    <xf numFmtId="3" fontId="8" fillId="0" borderId="0" xfId="0" applyNumberFormat="1" applyFont="1" applyAlignment="1">
      <alignment vertical="center"/>
    </xf>
    <xf numFmtId="0" fontId="8" fillId="0" borderId="0" xfId="0" applyFont="1" applyAlignment="1">
      <alignment vertical="center"/>
    </xf>
    <xf numFmtId="1" fontId="7" fillId="0" borderId="0" xfId="0" applyNumberFormat="1" applyFont="1" applyBorder="1" applyAlignment="1">
      <alignment horizontal="left" vertical="center" wrapText="1"/>
    </xf>
    <xf numFmtId="0" fontId="7" fillId="3" borderId="0" xfId="0" applyFont="1" applyFill="1" applyBorder="1" applyAlignment="1">
      <alignment horizontal="center" vertical="center"/>
    </xf>
    <xf numFmtId="3" fontId="8" fillId="2" borderId="5" xfId="0" applyNumberFormat="1" applyFont="1" applyFill="1" applyBorder="1" applyAlignment="1">
      <alignment horizontal="center" vertical="center"/>
    </xf>
    <xf numFmtId="3" fontId="8" fillId="3" borderId="5" xfId="0" applyNumberFormat="1" applyFont="1" applyFill="1" applyBorder="1" applyAlignment="1">
      <alignment horizontal="center" vertical="center"/>
    </xf>
    <xf numFmtId="166" fontId="8" fillId="2" borderId="5" xfId="0" applyNumberFormat="1" applyFont="1" applyFill="1" applyBorder="1" applyAlignment="1">
      <alignment horizontal="center" vertical="center"/>
    </xf>
    <xf numFmtId="1" fontId="7" fillId="0" borderId="4" xfId="0" applyNumberFormat="1" applyFont="1" applyBorder="1" applyAlignment="1">
      <alignment horizontal="left" vertical="center" wrapText="1"/>
    </xf>
    <xf numFmtId="1" fontId="7" fillId="0" borderId="4" xfId="0" applyNumberFormat="1" applyFont="1" applyBorder="1" applyAlignment="1">
      <alignment horizontal="center" vertical="center" wrapText="1"/>
    </xf>
    <xf numFmtId="0" fontId="7" fillId="3" borderId="4" xfId="0" applyFont="1" applyFill="1" applyBorder="1" applyAlignment="1">
      <alignment horizontal="center" vertical="center"/>
    </xf>
    <xf numFmtId="3" fontId="8" fillId="2" borderId="4" xfId="0" applyNumberFormat="1" applyFont="1" applyFill="1" applyBorder="1" applyAlignment="1">
      <alignment horizontal="center" vertical="center"/>
    </xf>
    <xf numFmtId="166" fontId="8" fillId="2" borderId="4" xfId="0" applyNumberFormat="1" applyFont="1" applyFill="1" applyBorder="1" applyAlignment="1">
      <alignment horizontal="center" vertical="center"/>
    </xf>
    <xf numFmtId="3" fontId="7" fillId="3" borderId="0" xfId="0" applyNumberFormat="1" applyFont="1" applyFill="1" applyBorder="1" applyAlignment="1">
      <alignment horizontal="center" vertical="center"/>
    </xf>
    <xf numFmtId="3" fontId="7" fillId="3" borderId="1" xfId="0" applyNumberFormat="1" applyFont="1" applyFill="1" applyBorder="1" applyAlignment="1">
      <alignment horizontal="center" vertical="center"/>
    </xf>
    <xf numFmtId="165" fontId="8" fillId="3" borderId="5" xfId="0" applyNumberFormat="1" applyFont="1" applyFill="1" applyBorder="1" applyAlignment="1">
      <alignment horizontal="center" vertical="center"/>
    </xf>
    <xf numFmtId="165" fontId="8" fillId="3" borderId="0" xfId="0" applyNumberFormat="1" applyFont="1" applyFill="1" applyBorder="1" applyAlignment="1">
      <alignment horizontal="center" vertical="center"/>
    </xf>
    <xf numFmtId="3" fontId="8" fillId="3" borderId="0" xfId="0" applyNumberFormat="1" applyFont="1" applyFill="1" applyBorder="1" applyAlignment="1">
      <alignment horizontal="center" vertical="center"/>
    </xf>
    <xf numFmtId="1" fontId="8" fillId="3" borderId="0" xfId="0" applyNumberFormat="1" applyFont="1" applyFill="1" applyBorder="1" applyAlignment="1">
      <alignment horizontal="center" vertical="center"/>
    </xf>
    <xf numFmtId="1" fontId="7" fillId="3" borderId="0" xfId="0"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165" fontId="8" fillId="3" borderId="4" xfId="0" applyNumberFormat="1" applyFont="1" applyFill="1" applyBorder="1" applyAlignment="1">
      <alignment horizontal="center" vertical="center"/>
    </xf>
    <xf numFmtId="3" fontId="8" fillId="3" borderId="4" xfId="0" applyNumberFormat="1" applyFont="1" applyFill="1" applyBorder="1" applyAlignment="1">
      <alignment horizontal="center" vertical="center"/>
    </xf>
    <xf numFmtId="1" fontId="8" fillId="3" borderId="4" xfId="0" applyNumberFormat="1" applyFont="1" applyFill="1" applyBorder="1" applyAlignment="1">
      <alignment horizontal="center" vertical="center"/>
    </xf>
    <xf numFmtId="3" fontId="7" fillId="3" borderId="4"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0" fontId="9" fillId="0" borderId="0" xfId="0" applyFont="1" applyAlignment="1">
      <alignment horizontal="right" vertical="top" wrapText="1"/>
    </xf>
    <xf numFmtId="1" fontId="7" fillId="2" borderId="0" xfId="0" applyNumberFormat="1" applyFont="1" applyFill="1" applyBorder="1" applyAlignment="1">
      <alignment horizontal="center" vertical="center"/>
    </xf>
    <xf numFmtId="1" fontId="8" fillId="2" borderId="2" xfId="0" applyNumberFormat="1" applyFont="1" applyFill="1" applyBorder="1" applyAlignment="1">
      <alignment horizontal="center" vertical="center"/>
    </xf>
    <xf numFmtId="1" fontId="8" fillId="3" borderId="5" xfId="0" applyNumberFormat="1" applyFont="1" applyFill="1" applyBorder="1" applyAlignment="1">
      <alignment horizontal="center" vertical="center"/>
    </xf>
    <xf numFmtId="1" fontId="8" fillId="2" borderId="4" xfId="0" applyNumberFormat="1" applyFont="1" applyFill="1" applyBorder="1" applyAlignment="1">
      <alignment horizontal="center" vertical="center"/>
    </xf>
    <xf numFmtId="0" fontId="9" fillId="0" borderId="0" xfId="0" applyFont="1" applyAlignment="1">
      <alignment horizontal="right" vertical="center" wrapText="1"/>
    </xf>
    <xf numFmtId="3" fontId="8" fillId="2" borderId="0" xfId="0" applyNumberFormat="1" applyFont="1" applyFill="1" applyBorder="1" applyAlignment="1">
      <alignment horizontal="center" vertical="center"/>
    </xf>
    <xf numFmtId="167" fontId="8" fillId="3" borderId="0" xfId="4" applyNumberFormat="1" applyFont="1" applyFill="1" applyBorder="1" applyAlignment="1">
      <alignment horizontal="left" vertical="center"/>
    </xf>
    <xf numFmtId="3" fontId="7" fillId="0" borderId="0" xfId="0" applyNumberFormat="1" applyFont="1" applyAlignment="1">
      <alignment horizontal="center" vertical="center"/>
    </xf>
    <xf numFmtId="166" fontId="7" fillId="0" borderId="0" xfId="0" applyNumberFormat="1" applyFont="1" applyAlignment="1">
      <alignment horizontal="center" vertical="center"/>
    </xf>
    <xf numFmtId="166" fontId="7" fillId="3" borderId="0"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166" fontId="7" fillId="3" borderId="1" xfId="0" applyNumberFormat="1" applyFont="1" applyFill="1" applyBorder="1" applyAlignment="1">
      <alignment horizontal="center" vertical="center"/>
    </xf>
    <xf numFmtId="166" fontId="7" fillId="0" borderId="1"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5"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166" fontId="8" fillId="3" borderId="4" xfId="0" applyNumberFormat="1" applyFont="1" applyFill="1" applyBorder="1" applyAlignment="1">
      <alignment horizontal="center" vertical="center"/>
    </xf>
    <xf numFmtId="166" fontId="7" fillId="3" borderId="4" xfId="0" applyNumberFormat="1" applyFont="1" applyFill="1" applyBorder="1" applyAlignment="1">
      <alignment horizontal="center" vertical="center"/>
    </xf>
    <xf numFmtId="0" fontId="7" fillId="3" borderId="0" xfId="0" applyFont="1" applyFill="1" applyBorder="1" applyAlignment="1">
      <alignment vertical="center"/>
    </xf>
    <xf numFmtId="3" fontId="7" fillId="2" borderId="0" xfId="0" applyNumberFormat="1" applyFont="1" applyFill="1" applyBorder="1" applyAlignment="1">
      <alignment vertical="center"/>
    </xf>
    <xf numFmtId="165" fontId="7" fillId="3" borderId="0" xfId="0" applyNumberFormat="1" applyFont="1" applyFill="1" applyBorder="1" applyAlignment="1">
      <alignment horizontal="right" vertical="center"/>
    </xf>
    <xf numFmtId="3" fontId="7" fillId="3" borderId="0" xfId="0" applyNumberFormat="1" applyFont="1" applyFill="1" applyBorder="1" applyAlignment="1">
      <alignment horizontal="right" vertical="center"/>
    </xf>
    <xf numFmtId="1" fontId="7" fillId="3" borderId="0" xfId="0" applyNumberFormat="1" applyFont="1" applyFill="1" applyBorder="1" applyAlignment="1">
      <alignment horizontal="right" vertical="center"/>
    </xf>
    <xf numFmtId="0" fontId="7" fillId="0" borderId="0" xfId="0" applyFont="1" applyAlignment="1">
      <alignment horizontal="center" vertical="center"/>
    </xf>
    <xf numFmtId="165" fontId="7" fillId="0" borderId="0" xfId="0" applyNumberFormat="1" applyFont="1" applyAlignment="1">
      <alignment horizontal="center" vertical="center"/>
    </xf>
    <xf numFmtId="0" fontId="7" fillId="0" borderId="0" xfId="0" applyFont="1" applyBorder="1" applyAlignment="1">
      <alignment horizontal="center" vertic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7" fillId="0" borderId="5" xfId="0" applyNumberFormat="1" applyFont="1" applyBorder="1" applyAlignment="1">
      <alignment horizontal="center" vertical="center" wrapText="1"/>
    </xf>
    <xf numFmtId="1" fontId="7" fillId="2" borderId="2"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1" fontId="8" fillId="2" borderId="0" xfId="0" applyNumberFormat="1" applyFont="1" applyFill="1" applyBorder="1" applyAlignment="1">
      <alignment horizontal="center" vertical="center"/>
    </xf>
    <xf numFmtId="1" fontId="7" fillId="0" borderId="5" xfId="0" applyNumberFormat="1" applyFont="1" applyBorder="1" applyAlignment="1">
      <alignment horizontal="left" vertical="center" wrapText="1"/>
    </xf>
    <xf numFmtId="1" fontId="7" fillId="3" borderId="4" xfId="0" applyNumberFormat="1" applyFont="1" applyFill="1" applyBorder="1" applyAlignment="1">
      <alignment horizontal="center" vertical="center"/>
    </xf>
    <xf numFmtId="3" fontId="7" fillId="2" borderId="5" xfId="0" applyNumberFormat="1" applyFont="1" applyFill="1" applyBorder="1" applyAlignment="1">
      <alignment horizontal="center" vertical="center"/>
    </xf>
    <xf numFmtId="0" fontId="7" fillId="0" borderId="1" xfId="0" applyFont="1" applyBorder="1" applyAlignment="1">
      <alignment horizontal="center" vertical="center"/>
    </xf>
    <xf numFmtId="3" fontId="8" fillId="0" borderId="0" xfId="0" applyNumberFormat="1" applyFont="1"/>
    <xf numFmtId="166" fontId="8" fillId="3" borderId="0" xfId="0" applyNumberFormat="1" applyFont="1" applyFill="1" applyBorder="1" applyAlignment="1">
      <alignment horizontal="center" vertical="center"/>
    </xf>
    <xf numFmtId="166" fontId="7" fillId="3" borderId="5" xfId="0" applyNumberFormat="1" applyFont="1" applyFill="1" applyBorder="1" applyAlignment="1">
      <alignment horizontal="center" vertical="center"/>
    </xf>
    <xf numFmtId="0" fontId="7" fillId="3" borderId="5" xfId="0" applyFont="1" applyFill="1" applyBorder="1" applyAlignment="1">
      <alignment horizontal="center" vertical="center"/>
    </xf>
    <xf numFmtId="166" fontId="8" fillId="3" borderId="5" xfId="0" applyNumberFormat="1" applyFont="1" applyFill="1" applyBorder="1" applyAlignment="1">
      <alignment horizontal="center" vertical="center"/>
    </xf>
    <xf numFmtId="166" fontId="7" fillId="0" borderId="4" xfId="0" applyNumberFormat="1" applyFont="1" applyBorder="1"/>
    <xf numFmtId="0" fontId="7" fillId="0" borderId="4" xfId="0" applyFont="1" applyBorder="1"/>
    <xf numFmtId="1" fontId="8" fillId="3" borderId="1" xfId="0" applyNumberFormat="1" applyFont="1" applyFill="1" applyBorder="1" applyAlignment="1">
      <alignment horizontal="center" vertical="center"/>
    </xf>
    <xf numFmtId="166" fontId="7" fillId="0" borderId="1" xfId="0" applyNumberFormat="1" applyFont="1" applyBorder="1"/>
    <xf numFmtId="0" fontId="7" fillId="0" borderId="1" xfId="0" applyFont="1" applyBorder="1"/>
    <xf numFmtId="1" fontId="7" fillId="0" borderId="1" xfId="0" applyNumberFormat="1" applyFont="1" applyBorder="1" applyAlignment="1">
      <alignment horizontal="left" vertical="center" wrapText="1"/>
    </xf>
    <xf numFmtId="3" fontId="7" fillId="2" borderId="4" xfId="0" applyNumberFormat="1" applyFont="1" applyFill="1" applyBorder="1" applyAlignment="1">
      <alignment horizontal="center" vertical="center"/>
    </xf>
    <xf numFmtId="165" fontId="7" fillId="2" borderId="4" xfId="0" applyNumberFormat="1" applyFont="1" applyFill="1" applyBorder="1" applyAlignment="1">
      <alignment horizontal="center" vertical="center"/>
    </xf>
    <xf numFmtId="0" fontId="7" fillId="0" borderId="4" xfId="0" applyFont="1" applyBorder="1" applyAlignment="1">
      <alignment horizontal="center" vertical="center"/>
    </xf>
    <xf numFmtId="3" fontId="7" fillId="0" borderId="4" xfId="0" applyNumberFormat="1" applyFont="1" applyBorder="1" applyAlignment="1">
      <alignment horizontal="center" vertical="center"/>
    </xf>
    <xf numFmtId="166" fontId="7" fillId="2" borderId="4" xfId="0" applyNumberFormat="1" applyFont="1" applyFill="1" applyBorder="1" applyAlignment="1">
      <alignment horizontal="center" vertical="center"/>
    </xf>
    <xf numFmtId="0" fontId="7" fillId="0" borderId="0" xfId="1" applyFont="1"/>
    <xf numFmtId="0" fontId="7" fillId="0" borderId="0" xfId="1" applyFont="1" applyAlignment="1">
      <alignment horizontal="left"/>
    </xf>
    <xf numFmtId="0" fontId="11" fillId="0" borderId="0" xfId="1" applyFont="1" applyAlignment="1"/>
    <xf numFmtId="1" fontId="7" fillId="0" borderId="0" xfId="0" applyNumberFormat="1" applyFont="1"/>
    <xf numFmtId="165" fontId="8" fillId="0" borderId="0" xfId="0" applyNumberFormat="1" applyFont="1" applyBorder="1" applyAlignment="1">
      <alignment horizontal="center" vertical="center"/>
    </xf>
    <xf numFmtId="0" fontId="8" fillId="3" borderId="0" xfId="0" applyFont="1" applyFill="1" applyBorder="1" applyAlignment="1">
      <alignment horizontal="center" vertical="center"/>
    </xf>
    <xf numFmtId="0" fontId="8" fillId="3" borderId="4" xfId="0" applyFont="1" applyFill="1" applyBorder="1" applyAlignment="1">
      <alignment horizontal="center" vertical="center"/>
    </xf>
    <xf numFmtId="0" fontId="7" fillId="0" borderId="0" xfId="1" applyNumberFormat="1" applyFont="1"/>
    <xf numFmtId="3" fontId="14" fillId="0" borderId="0" xfId="0" applyNumberFormat="1" applyFont="1"/>
    <xf numFmtId="3" fontId="14" fillId="0" borderId="0" xfId="5" applyNumberFormat="1" applyFont="1"/>
    <xf numFmtId="3" fontId="14" fillId="0" borderId="0" xfId="5" applyNumberFormat="1" applyFont="1" applyBorder="1"/>
    <xf numFmtId="165" fontId="14" fillId="0" borderId="0" xfId="5" applyNumberFormat="1" applyFont="1"/>
    <xf numFmtId="165" fontId="14" fillId="0" borderId="0" xfId="5" applyNumberFormat="1" applyFont="1" applyBorder="1"/>
    <xf numFmtId="0" fontId="15" fillId="0" borderId="0" xfId="5" applyFont="1"/>
    <xf numFmtId="3" fontId="14" fillId="0" borderId="0" xfId="0" applyNumberFormat="1" applyFont="1" applyBorder="1"/>
    <xf numFmtId="3" fontId="14" fillId="0" borderId="0" xfId="8" applyNumberFormat="1" applyFont="1"/>
    <xf numFmtId="3" fontId="14" fillId="0" borderId="0" xfId="8" applyNumberFormat="1" applyFont="1" applyBorder="1"/>
    <xf numFmtId="165" fontId="14" fillId="0" borderId="0" xfId="8" applyNumberFormat="1" applyFont="1"/>
    <xf numFmtId="165" fontId="14" fillId="0" borderId="0" xfId="8" applyNumberFormat="1" applyFont="1" applyBorder="1"/>
    <xf numFmtId="0" fontId="15" fillId="0" borderId="0" xfId="8" applyFont="1"/>
    <xf numFmtId="3" fontId="14" fillId="0" borderId="0" xfId="8" applyNumberFormat="1" applyFont="1"/>
    <xf numFmtId="3" fontId="14" fillId="0" borderId="0" xfId="8" applyNumberFormat="1" applyFont="1" applyBorder="1"/>
    <xf numFmtId="165" fontId="14" fillId="0" borderId="0" xfId="8" applyNumberFormat="1" applyFont="1" applyBorder="1"/>
    <xf numFmtId="0" fontId="15" fillId="0" borderId="0" xfId="8" applyFont="1"/>
    <xf numFmtId="4" fontId="2" fillId="0" borderId="0" xfId="7" applyNumberFormat="1" applyFont="1" applyBorder="1" applyAlignment="1">
      <alignment horizontal="right" wrapText="1"/>
    </xf>
    <xf numFmtId="4" fontId="14" fillId="0" borderId="0" xfId="8" applyNumberFormat="1" applyFont="1"/>
    <xf numFmtId="3" fontId="2" fillId="0" borderId="0" xfId="7" applyNumberFormat="1" applyFont="1" applyBorder="1" applyAlignment="1">
      <alignment horizontal="right" wrapText="1"/>
    </xf>
    <xf numFmtId="0" fontId="15" fillId="0" borderId="0" xfId="0" applyFont="1" applyAlignment="1">
      <alignment horizontal="right"/>
    </xf>
    <xf numFmtId="165" fontId="15" fillId="0" borderId="0" xfId="5" applyNumberFormat="1" applyFont="1" applyBorder="1"/>
    <xf numFmtId="3" fontId="15" fillId="0" borderId="0" xfId="5" applyNumberFormat="1" applyFont="1" applyBorder="1"/>
    <xf numFmtId="0" fontId="15" fillId="0" borderId="0" xfId="5" applyFont="1" applyBorder="1"/>
    <xf numFmtId="165" fontId="15" fillId="0" borderId="0" xfId="8" applyNumberFormat="1" applyFont="1" applyBorder="1"/>
    <xf numFmtId="3" fontId="15" fillId="0" borderId="0" xfId="8" applyNumberFormat="1" applyFont="1" applyBorder="1"/>
    <xf numFmtId="0" fontId="15" fillId="0" borderId="0" xfId="8" applyFont="1" applyBorder="1"/>
    <xf numFmtId="4" fontId="14" fillId="0" borderId="0" xfId="8" applyNumberFormat="1" applyFont="1" applyBorder="1"/>
    <xf numFmtId="4" fontId="15" fillId="0" borderId="0" xfId="8" applyNumberFormat="1" applyFont="1" applyBorder="1"/>
    <xf numFmtId="165" fontId="15" fillId="0" borderId="0" xfId="0" applyNumberFormat="1" applyFont="1" applyBorder="1" applyAlignment="1">
      <alignment horizontal="right"/>
    </xf>
    <xf numFmtId="3" fontId="15" fillId="0" borderId="0" xfId="0" applyNumberFormat="1" applyFont="1" applyBorder="1" applyAlignment="1">
      <alignment horizontal="right"/>
    </xf>
    <xf numFmtId="0" fontId="15" fillId="0" borderId="0" xfId="0" applyFont="1" applyBorder="1" applyAlignment="1">
      <alignment horizontal="right"/>
    </xf>
    <xf numFmtId="167" fontId="8" fillId="3" borderId="4" xfId="4"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8" fillId="2" borderId="1" xfId="0" applyNumberFormat="1" applyFont="1" applyFill="1" applyBorder="1" applyAlignment="1">
      <alignment horizontal="center" vertical="center"/>
    </xf>
    <xf numFmtId="165" fontId="8" fillId="0" borderId="0" xfId="0" applyNumberFormat="1" applyFont="1" applyAlignment="1">
      <alignment horizontal="center" vertical="center"/>
    </xf>
    <xf numFmtId="0" fontId="15" fillId="0" borderId="0" xfId="9" applyFont="1" applyBorder="1"/>
    <xf numFmtId="3" fontId="15" fillId="0" borderId="0" xfId="9" applyNumberFormat="1" applyFont="1"/>
    <xf numFmtId="165" fontId="15" fillId="0" borderId="0" xfId="9" applyNumberFormat="1" applyFont="1"/>
    <xf numFmtId="3" fontId="15" fillId="0" borderId="0" xfId="9" applyNumberFormat="1" applyFont="1" applyAlignment="1">
      <alignment horizontal="center" vertical="center"/>
    </xf>
    <xf numFmtId="165" fontId="15" fillId="0" borderId="0" xfId="9" applyNumberFormat="1" applyFont="1" applyAlignment="1">
      <alignment horizontal="center" vertical="center"/>
    </xf>
    <xf numFmtId="3" fontId="15" fillId="0" borderId="5" xfId="9" applyNumberFormat="1" applyFont="1" applyBorder="1" applyAlignment="1">
      <alignment horizontal="center" vertical="center"/>
    </xf>
    <xf numFmtId="165" fontId="15" fillId="0" borderId="5" xfId="9" applyNumberFormat="1" applyFont="1" applyBorder="1" applyAlignment="1">
      <alignment horizontal="center" vertical="center"/>
    </xf>
    <xf numFmtId="0" fontId="7" fillId="0" borderId="5" xfId="0" applyFont="1" applyBorder="1" applyAlignment="1">
      <alignment horizontal="center" vertical="center"/>
    </xf>
    <xf numFmtId="0" fontId="15" fillId="0" borderId="5" xfId="9" applyFont="1" applyBorder="1" applyAlignment="1">
      <alignment horizontal="center" vertical="center"/>
    </xf>
    <xf numFmtId="0" fontId="15" fillId="0" borderId="0" xfId="9" applyFont="1" applyAlignment="1">
      <alignment horizontal="center" vertical="center"/>
    </xf>
    <xf numFmtId="165" fontId="15" fillId="0" borderId="4" xfId="9" applyNumberFormat="1" applyFont="1" applyBorder="1" applyAlignment="1">
      <alignment horizontal="center" vertical="center"/>
    </xf>
    <xf numFmtId="0" fontId="7" fillId="0" borderId="0" xfId="1" applyNumberFormat="1" applyFont="1" applyAlignment="1">
      <alignment horizontal="left" vertical="top" wrapText="1"/>
    </xf>
    <xf numFmtId="0" fontId="8" fillId="0" borderId="0" xfId="1" applyFont="1" applyAlignment="1">
      <alignment horizontal="justify" wrapText="1"/>
    </xf>
    <xf numFmtId="0" fontId="7" fillId="0" borderId="0" xfId="1" applyFont="1" applyAlignment="1">
      <alignment horizontal="justify" wrapText="1"/>
    </xf>
    <xf numFmtId="0" fontId="11" fillId="0" borderId="0" xfId="1" applyFont="1" applyAlignment="1">
      <alignment wrapText="1"/>
    </xf>
    <xf numFmtId="0" fontId="7" fillId="0" borderId="0" xfId="0" applyFont="1" applyFill="1"/>
    <xf numFmtId="0" fontId="8" fillId="0" borderId="2" xfId="0" applyFont="1" applyFill="1" applyBorder="1" applyAlignment="1">
      <alignment vertical="center"/>
    </xf>
    <xf numFmtId="0"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0" fontId="2" fillId="0" borderId="0" xfId="0" applyFont="1" applyAlignment="1">
      <alignment horizontal="left" vertical="center"/>
    </xf>
    <xf numFmtId="1" fontId="8" fillId="0" borderId="2" xfId="0" applyNumberFormat="1" applyFont="1" applyFill="1" applyBorder="1" applyAlignment="1">
      <alignment horizontal="left"/>
    </xf>
    <xf numFmtId="0" fontId="7" fillId="0" borderId="0" xfId="1" applyFont="1" applyAlignment="1">
      <alignment horizontal="justify" wrapText="1"/>
    </xf>
    <xf numFmtId="0" fontId="7" fillId="0" borderId="0" xfId="1" applyNumberFormat="1" applyFont="1" applyAlignment="1">
      <alignment horizontal="left" vertical="top" wrapText="1"/>
    </xf>
    <xf numFmtId="0" fontId="11" fillId="0" borderId="0" xfId="1" applyFont="1" applyAlignment="1">
      <alignment wrapText="1"/>
    </xf>
    <xf numFmtId="165" fontId="7" fillId="0" borderId="0" xfId="0" applyNumberFormat="1" applyFont="1"/>
    <xf numFmtId="0" fontId="15" fillId="0" borderId="1" xfId="5" applyFont="1" applyBorder="1"/>
    <xf numFmtId="0" fontId="7" fillId="0" borderId="5" xfId="0" applyFont="1" applyBorder="1"/>
    <xf numFmtId="0" fontId="15" fillId="0" borderId="5" xfId="5" applyFont="1" applyBorder="1"/>
    <xf numFmtId="3" fontId="7" fillId="0" borderId="1" xfId="0" applyNumberFormat="1" applyFont="1" applyBorder="1"/>
    <xf numFmtId="0" fontId="15" fillId="0" borderId="5" xfId="8" applyFont="1" applyBorder="1"/>
    <xf numFmtId="0" fontId="15" fillId="0" borderId="4" xfId="8" applyFont="1" applyBorder="1"/>
    <xf numFmtId="165" fontId="7" fillId="0" borderId="1" xfId="0" applyNumberFormat="1" applyFont="1" applyBorder="1"/>
    <xf numFmtId="2" fontId="7" fillId="0" borderId="0" xfId="0" applyNumberFormat="1" applyFont="1" applyBorder="1"/>
    <xf numFmtId="0" fontId="15" fillId="0" borderId="5" xfId="0" applyFont="1" applyBorder="1" applyAlignment="1">
      <alignment horizontal="right"/>
    </xf>
    <xf numFmtId="0" fontId="15" fillId="0" borderId="4" xfId="0" applyFont="1" applyBorder="1" applyAlignment="1">
      <alignment horizontal="right"/>
    </xf>
    <xf numFmtId="1" fontId="8" fillId="0" borderId="2"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0" applyNumberFormat="1" applyFont="1" applyFill="1" applyBorder="1" applyAlignment="1">
      <alignment horizontal="center" vertical="center"/>
    </xf>
    <xf numFmtId="0" fontId="7" fillId="0" borderId="0" xfId="1" applyFont="1" applyAlignment="1">
      <alignment horizontal="justify" wrapText="1"/>
    </xf>
    <xf numFmtId="0" fontId="7" fillId="0" borderId="0" xfId="1" applyNumberFormat="1" applyFont="1" applyAlignment="1">
      <alignment horizontal="left" vertical="top" wrapText="1"/>
    </xf>
    <xf numFmtId="0" fontId="8" fillId="0" borderId="0" xfId="1" applyFont="1" applyAlignment="1">
      <alignment horizontal="justify" wrapText="1"/>
    </xf>
    <xf numFmtId="0" fontId="2" fillId="0" borderId="0" xfId="0" applyFont="1" applyAlignment="1">
      <alignment horizontal="left" vertical="center"/>
    </xf>
    <xf numFmtId="0" fontId="7" fillId="0" borderId="0" xfId="1" applyFont="1" applyAlignment="1">
      <alignment horizontal="left" vertical="center" wrapText="1"/>
    </xf>
    <xf numFmtId="0" fontId="11" fillId="0" borderId="0" xfId="1" applyFont="1" applyAlignment="1">
      <alignment wrapText="1"/>
    </xf>
  </cellXfs>
  <cellStyles count="11">
    <cellStyle name="Millares" xfId="4" builtinId="3"/>
    <cellStyle name="Normal" xfId="0" builtinId="0"/>
    <cellStyle name="Normal 2" xfId="1"/>
    <cellStyle name="Normal 2 2" xfId="6"/>
    <cellStyle name="Normal 2 2 2" xfId="10"/>
    <cellStyle name="Normal 3" xfId="2"/>
    <cellStyle name="Normal 3 2" xfId="7"/>
    <cellStyle name="Normal 4" xfId="3"/>
    <cellStyle name="Normal 4 2" xfId="8"/>
    <cellStyle name="Normal 5" xfId="5"/>
    <cellStyle name="Normal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179917</xdr:colOff>
      <xdr:row>1</xdr:row>
      <xdr:rowOff>10583</xdr:rowOff>
    </xdr:from>
    <xdr:to>
      <xdr:col>4</xdr:col>
      <xdr:colOff>72178</xdr:colOff>
      <xdr:row>6</xdr:row>
      <xdr:rowOff>112395</xdr:rowOff>
    </xdr:to>
    <xdr:pic>
      <xdr:nvPicPr>
        <xdr:cNvPr id="3" name="Imagen 2" descr="N:\Todos\1Fotos personal DGEC, Contratados, credenciales, imágenes varias\0000000 logo DIRECCIÓN GENERAL DE ESTADISTICA Y CENSOS 2024\Logo_DGE-2024\DEC_horizontal_fullColo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917" y="158750"/>
          <a:ext cx="3511761" cy="8426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1</xdr:row>
      <xdr:rowOff>9525</xdr:rowOff>
    </xdr:from>
    <xdr:to>
      <xdr:col>5</xdr:col>
      <xdr:colOff>400050</xdr:colOff>
      <xdr:row>6</xdr:row>
      <xdr:rowOff>106045</xdr:rowOff>
    </xdr:to>
    <xdr:pic>
      <xdr:nvPicPr>
        <xdr:cNvPr id="3" name="Imagen 2" descr="N:\Todos\1Fotos personal DGEC, Contratados, credenciales, imágenes varias\0000000 logo DIRECCIÓN GENERAL DE ESTADISTICA Y CENSOS 2024\Logo_DGE-2024\DEC_horizontal_fullColo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52400"/>
          <a:ext cx="3143250" cy="81089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P710"/>
  <sheetViews>
    <sheetView showGridLines="0" tabSelected="1" zoomScale="90" zoomScaleNormal="90" zoomScaleSheetLayoutView="100" workbookViewId="0">
      <selection activeCell="A10" sqref="A10"/>
    </sheetView>
  </sheetViews>
  <sheetFormatPr baseColWidth="10" defaultRowHeight="11.25"/>
  <cols>
    <col min="1" max="1" width="26.140625" style="112" customWidth="1"/>
    <col min="2" max="2" width="10.7109375" style="7" customWidth="1"/>
    <col min="3" max="3" width="10.7109375" style="9" customWidth="1"/>
    <col min="4" max="4" width="6.5703125" style="9" bestFit="1" customWidth="1"/>
    <col min="5" max="5" width="10.7109375" style="7" customWidth="1"/>
    <col min="6" max="6" width="10.7109375" style="10" customWidth="1"/>
    <col min="7" max="7" width="2.7109375" style="7" bestFit="1" customWidth="1"/>
    <col min="8" max="8" width="12.7109375" style="7" customWidth="1"/>
    <col min="9" max="16384" width="11.42578125" style="11"/>
  </cols>
  <sheetData>
    <row r="10" spans="1:11" s="6" customFormat="1" ht="12.75">
      <c r="A10" s="1" t="s">
        <v>25</v>
      </c>
      <c r="B10" s="2"/>
      <c r="C10" s="2"/>
      <c r="D10" s="2"/>
      <c r="E10" s="3"/>
      <c r="F10" s="4"/>
      <c r="G10" s="4"/>
      <c r="H10" s="2"/>
      <c r="I10" s="5"/>
      <c r="J10" s="2"/>
      <c r="K10" s="2"/>
    </row>
    <row r="11" spans="1:11" s="6" customFormat="1" ht="12.75">
      <c r="A11" s="2" t="s">
        <v>22</v>
      </c>
      <c r="B11" s="2"/>
      <c r="C11" s="2"/>
      <c r="D11" s="2"/>
      <c r="E11" s="3"/>
      <c r="F11" s="4"/>
      <c r="G11" s="4"/>
      <c r="H11" s="2"/>
      <c r="I11" s="5"/>
      <c r="J11" s="2"/>
      <c r="K11" s="2"/>
    </row>
    <row r="12" spans="1:11">
      <c r="A12" s="7"/>
      <c r="C12" s="7"/>
      <c r="D12" s="7"/>
      <c r="E12" s="8"/>
      <c r="F12" s="9"/>
      <c r="G12" s="9"/>
      <c r="I12" s="10"/>
      <c r="J12" s="7"/>
      <c r="K12" s="7"/>
    </row>
    <row r="13" spans="1:11" ht="12" thickBot="1">
      <c r="A13" s="12" t="s">
        <v>62</v>
      </c>
      <c r="C13" s="7"/>
      <c r="D13" s="7"/>
      <c r="E13" s="8"/>
      <c r="F13" s="9"/>
      <c r="G13" s="9"/>
      <c r="I13" s="10"/>
      <c r="J13" s="7"/>
      <c r="K13" s="7"/>
    </row>
    <row r="14" spans="1:11" s="167" customFormat="1" ht="14.25" customHeight="1">
      <c r="A14" s="189" t="s">
        <v>2</v>
      </c>
      <c r="B14" s="191" t="s">
        <v>3</v>
      </c>
      <c r="C14" s="191"/>
      <c r="D14" s="168"/>
      <c r="E14" s="192" t="s">
        <v>60</v>
      </c>
      <c r="F14" s="192"/>
      <c r="G14" s="168"/>
      <c r="H14" s="191" t="s">
        <v>5</v>
      </c>
      <c r="I14" s="191"/>
      <c r="J14" s="191"/>
      <c r="K14" s="191"/>
    </row>
    <row r="15" spans="1:11" s="167" customFormat="1" ht="63" customHeight="1" thickBot="1">
      <c r="A15" s="190"/>
      <c r="B15" s="169" t="s">
        <v>6</v>
      </c>
      <c r="C15" s="169" t="s">
        <v>7</v>
      </c>
      <c r="D15" s="169"/>
      <c r="E15" s="170" t="s">
        <v>8</v>
      </c>
      <c r="F15" s="171" t="s">
        <v>9</v>
      </c>
      <c r="G15" s="169"/>
      <c r="H15" s="169" t="s">
        <v>10</v>
      </c>
      <c r="I15" s="172" t="s">
        <v>11</v>
      </c>
      <c r="J15" s="169" t="s">
        <v>12</v>
      </c>
      <c r="K15" s="169" t="s">
        <v>13</v>
      </c>
    </row>
    <row r="16" spans="1:11">
      <c r="A16" s="13">
        <v>1</v>
      </c>
      <c r="B16" s="14">
        <v>5000</v>
      </c>
      <c r="C16" s="14">
        <v>50000</v>
      </c>
      <c r="D16" s="15"/>
      <c r="E16" s="14">
        <v>12352</v>
      </c>
      <c r="F16" s="16">
        <v>10</v>
      </c>
      <c r="G16" s="16"/>
      <c r="H16" s="14">
        <v>396873</v>
      </c>
      <c r="I16" s="11">
        <v>1.4</v>
      </c>
      <c r="J16" s="18">
        <v>32130</v>
      </c>
      <c r="K16" s="118"/>
    </row>
    <row r="17" spans="1:15">
      <c r="A17" s="13">
        <v>2</v>
      </c>
      <c r="B17" s="15">
        <v>50000</v>
      </c>
      <c r="C17" s="15">
        <v>95000</v>
      </c>
      <c r="D17" s="15"/>
      <c r="E17" s="15">
        <v>12270</v>
      </c>
      <c r="F17" s="19">
        <v>10</v>
      </c>
      <c r="G17" s="19"/>
      <c r="H17" s="15">
        <v>834877</v>
      </c>
      <c r="I17" s="11">
        <v>2.9</v>
      </c>
      <c r="J17" s="18">
        <v>68042</v>
      </c>
      <c r="K17" s="118"/>
    </row>
    <row r="18" spans="1:15">
      <c r="A18" s="13">
        <v>3</v>
      </c>
      <c r="B18" s="15">
        <v>98900</v>
      </c>
      <c r="C18" s="15">
        <v>150000</v>
      </c>
      <c r="D18" s="15"/>
      <c r="E18" s="15">
        <v>12337</v>
      </c>
      <c r="F18" s="19">
        <v>10</v>
      </c>
      <c r="G18" s="19"/>
      <c r="H18" s="15">
        <v>1543737</v>
      </c>
      <c r="I18" s="11">
        <v>5.4</v>
      </c>
      <c r="J18" s="18">
        <v>125131</v>
      </c>
      <c r="K18" s="118"/>
    </row>
    <row r="19" spans="1:15">
      <c r="A19" s="13">
        <v>4</v>
      </c>
      <c r="B19" s="15">
        <v>150000</v>
      </c>
      <c r="C19" s="15">
        <v>170000</v>
      </c>
      <c r="D19" s="15"/>
      <c r="E19" s="15">
        <v>11871</v>
      </c>
      <c r="F19" s="19">
        <v>10</v>
      </c>
      <c r="G19" s="19"/>
      <c r="H19" s="15">
        <v>1811084</v>
      </c>
      <c r="I19" s="11">
        <v>6.3</v>
      </c>
      <c r="J19" s="18">
        <v>152564</v>
      </c>
      <c r="K19" s="18">
        <v>93929</v>
      </c>
    </row>
    <row r="20" spans="1:15">
      <c r="A20" s="13">
        <v>5</v>
      </c>
      <c r="B20" s="15">
        <v>170000</v>
      </c>
      <c r="C20" s="15">
        <v>200000</v>
      </c>
      <c r="D20" s="15"/>
      <c r="E20" s="15">
        <v>12507</v>
      </c>
      <c r="F20" s="19">
        <v>10</v>
      </c>
      <c r="G20" s="19"/>
      <c r="H20" s="15">
        <v>2391770</v>
      </c>
      <c r="I20" s="11">
        <v>8.3000000000000007</v>
      </c>
      <c r="J20" s="18">
        <v>191235</v>
      </c>
      <c r="K20" s="18"/>
    </row>
    <row r="21" spans="1:15">
      <c r="A21" s="13">
        <v>6</v>
      </c>
      <c r="B21" s="15">
        <v>200000</v>
      </c>
      <c r="C21" s="15">
        <v>250000</v>
      </c>
      <c r="D21" s="15"/>
      <c r="E21" s="15">
        <v>12102</v>
      </c>
      <c r="F21" s="19">
        <v>10</v>
      </c>
      <c r="G21" s="19"/>
      <c r="H21" s="15">
        <v>2891305</v>
      </c>
      <c r="I21" s="11">
        <v>10.1</v>
      </c>
      <c r="J21" s="18">
        <v>238911</v>
      </c>
      <c r="K21" s="18"/>
    </row>
    <row r="22" spans="1:15">
      <c r="A22" s="13">
        <v>7</v>
      </c>
      <c r="B22" s="15">
        <v>250000</v>
      </c>
      <c r="C22" s="15">
        <v>300000</v>
      </c>
      <c r="D22" s="15"/>
      <c r="E22" s="15">
        <v>12198</v>
      </c>
      <c r="F22" s="19">
        <v>10</v>
      </c>
      <c r="G22" s="19"/>
      <c r="H22" s="15">
        <v>3481391</v>
      </c>
      <c r="I22" s="11">
        <v>12.1</v>
      </c>
      <c r="J22" s="18">
        <v>285407</v>
      </c>
      <c r="K22" s="18"/>
    </row>
    <row r="23" spans="1:15">
      <c r="A23" s="13">
        <v>8</v>
      </c>
      <c r="B23" s="15">
        <v>300000</v>
      </c>
      <c r="C23" s="15">
        <v>350000</v>
      </c>
      <c r="D23" s="15"/>
      <c r="E23" s="15">
        <v>11951</v>
      </c>
      <c r="F23" s="19">
        <v>10</v>
      </c>
      <c r="G23" s="19"/>
      <c r="H23" s="15">
        <v>3738585</v>
      </c>
      <c r="I23" s="11">
        <v>13</v>
      </c>
      <c r="J23" s="18">
        <v>312826</v>
      </c>
      <c r="K23" s="18">
        <v>256431</v>
      </c>
    </row>
    <row r="24" spans="1:15">
      <c r="A24" s="13">
        <v>9</v>
      </c>
      <c r="B24" s="15">
        <v>350000</v>
      </c>
      <c r="C24" s="15">
        <v>400000</v>
      </c>
      <c r="D24" s="15"/>
      <c r="E24" s="15">
        <v>12436</v>
      </c>
      <c r="F24" s="19">
        <v>10</v>
      </c>
      <c r="G24" s="19"/>
      <c r="H24" s="15">
        <v>4735876</v>
      </c>
      <c r="I24" s="11">
        <v>16.5</v>
      </c>
      <c r="J24" s="18">
        <v>380820</v>
      </c>
      <c r="K24" s="18"/>
    </row>
    <row r="25" spans="1:15" ht="12" thickBot="1">
      <c r="A25" s="13">
        <v>10</v>
      </c>
      <c r="B25" s="15">
        <v>400000</v>
      </c>
      <c r="C25" s="21">
        <v>1000000</v>
      </c>
      <c r="D25" s="21"/>
      <c r="E25" s="21">
        <v>11918</v>
      </c>
      <c r="F25" s="22">
        <v>10</v>
      </c>
      <c r="G25" s="21"/>
      <c r="H25" s="15">
        <v>6846519</v>
      </c>
      <c r="I25" s="102">
        <v>23.9</v>
      </c>
      <c r="J25" s="182">
        <v>574469</v>
      </c>
      <c r="K25" s="182">
        <v>475585</v>
      </c>
    </row>
    <row r="26" spans="1:15">
      <c r="A26" s="25" t="s">
        <v>23</v>
      </c>
      <c r="B26" s="14"/>
      <c r="C26" s="14"/>
      <c r="D26" s="62"/>
      <c r="E26" s="27">
        <v>121942</v>
      </c>
      <c r="F26" s="28">
        <v>98.6</v>
      </c>
      <c r="G26" s="28"/>
      <c r="H26" s="27">
        <v>28672016.100000001</v>
      </c>
      <c r="I26" s="178">
        <v>100</v>
      </c>
      <c r="J26" s="8">
        <v>235128</v>
      </c>
      <c r="K26" s="18">
        <v>235128</v>
      </c>
    </row>
    <row r="27" spans="1:15">
      <c r="A27" s="33" t="s">
        <v>0</v>
      </c>
      <c r="B27" s="91"/>
      <c r="C27" s="91"/>
      <c r="D27" s="35"/>
      <c r="E27" s="35">
        <v>1701</v>
      </c>
      <c r="F27" s="37">
        <v>1.4</v>
      </c>
      <c r="G27" s="37"/>
      <c r="H27" s="35"/>
      <c r="I27" s="180"/>
      <c r="J27" s="181"/>
      <c r="K27" s="180"/>
      <c r="L27" s="139"/>
    </row>
    <row r="28" spans="1:15" ht="12" thickBot="1">
      <c r="A28" s="38" t="s">
        <v>15</v>
      </c>
      <c r="B28" s="21"/>
      <c r="C28" s="21"/>
      <c r="D28" s="149"/>
      <c r="E28" s="149">
        <v>123643</v>
      </c>
      <c r="F28" s="150">
        <v>100</v>
      </c>
      <c r="G28" s="149"/>
      <c r="H28" s="149"/>
      <c r="I28" s="179"/>
      <c r="J28" s="179"/>
      <c r="K28" s="179"/>
      <c r="L28" s="139"/>
      <c r="M28" s="122"/>
    </row>
    <row r="29" spans="1:15">
      <c r="A29" s="7"/>
      <c r="C29" s="7"/>
      <c r="D29" s="7"/>
      <c r="E29" s="8"/>
      <c r="F29" s="9"/>
      <c r="G29" s="9"/>
      <c r="I29" s="10"/>
      <c r="J29" s="7"/>
      <c r="K29" s="7"/>
      <c r="M29" s="7"/>
      <c r="N29" s="7"/>
      <c r="O29" s="7"/>
    </row>
    <row r="30" spans="1:15">
      <c r="A30" s="12" t="s">
        <v>63</v>
      </c>
      <c r="C30" s="7"/>
      <c r="D30" s="7"/>
      <c r="E30" s="8"/>
      <c r="F30" s="9"/>
      <c r="G30" s="9"/>
      <c r="I30" s="10"/>
      <c r="J30" s="7"/>
      <c r="K30" s="7"/>
    </row>
    <row r="31" spans="1:15" ht="12" thickBot="1">
      <c r="A31" s="12"/>
      <c r="C31" s="7"/>
      <c r="D31" s="7"/>
      <c r="E31" s="8"/>
      <c r="F31" s="9"/>
      <c r="G31" s="9"/>
      <c r="I31" s="10"/>
      <c r="J31" s="7"/>
      <c r="K31" s="7"/>
    </row>
    <row r="32" spans="1:15" s="167" customFormat="1" ht="10.5" customHeight="1">
      <c r="A32" s="189" t="s">
        <v>2</v>
      </c>
      <c r="B32" s="191" t="s">
        <v>3</v>
      </c>
      <c r="C32" s="191"/>
      <c r="D32" s="168"/>
      <c r="E32" s="192" t="s">
        <v>60</v>
      </c>
      <c r="F32" s="192"/>
      <c r="G32" s="168"/>
      <c r="H32" s="191" t="s">
        <v>5</v>
      </c>
      <c r="I32" s="191"/>
      <c r="J32" s="191"/>
      <c r="K32" s="191"/>
    </row>
    <row r="33" spans="1:14" s="167" customFormat="1" ht="63" customHeight="1" thickBot="1">
      <c r="A33" s="190"/>
      <c r="B33" s="169" t="s">
        <v>6</v>
      </c>
      <c r="C33" s="169" t="s">
        <v>7</v>
      </c>
      <c r="D33" s="169"/>
      <c r="E33" s="170" t="s">
        <v>8</v>
      </c>
      <c r="F33" s="171" t="s">
        <v>9</v>
      </c>
      <c r="G33" s="169"/>
      <c r="H33" s="169" t="s">
        <v>10</v>
      </c>
      <c r="I33" s="172" t="s">
        <v>11</v>
      </c>
      <c r="J33" s="169" t="s">
        <v>12</v>
      </c>
      <c r="K33" s="169" t="s">
        <v>13</v>
      </c>
    </row>
    <row r="34" spans="1:14">
      <c r="A34" s="13">
        <v>1</v>
      </c>
      <c r="B34" s="14">
        <v>2000</v>
      </c>
      <c r="C34" s="14">
        <v>46000</v>
      </c>
      <c r="D34" s="15"/>
      <c r="E34" s="14">
        <v>11728</v>
      </c>
      <c r="F34" s="16">
        <v>10</v>
      </c>
      <c r="G34" s="16"/>
      <c r="H34" s="14">
        <v>322793</v>
      </c>
      <c r="I34" s="178">
        <v>1.4</v>
      </c>
      <c r="J34" s="18">
        <v>27523</v>
      </c>
      <c r="K34" s="129"/>
    </row>
    <row r="35" spans="1:14">
      <c r="A35" s="13">
        <v>2</v>
      </c>
      <c r="B35" s="15">
        <v>48000</v>
      </c>
      <c r="C35" s="15">
        <v>80000</v>
      </c>
      <c r="D35" s="15"/>
      <c r="E35" s="15">
        <v>11737</v>
      </c>
      <c r="F35" s="19">
        <v>10</v>
      </c>
      <c r="G35" s="19"/>
      <c r="H35" s="15">
        <v>767609</v>
      </c>
      <c r="I35" s="178">
        <v>3.3</v>
      </c>
      <c r="J35" s="18">
        <v>65401</v>
      </c>
      <c r="K35" s="129"/>
    </row>
    <row r="36" spans="1:14">
      <c r="A36" s="13">
        <v>3</v>
      </c>
      <c r="B36" s="15">
        <v>80000</v>
      </c>
      <c r="C36" s="15">
        <v>110000</v>
      </c>
      <c r="D36" s="15"/>
      <c r="E36" s="15">
        <v>11720</v>
      </c>
      <c r="F36" s="19">
        <v>10</v>
      </c>
      <c r="G36" s="19"/>
      <c r="H36" s="15">
        <v>1103123</v>
      </c>
      <c r="I36" s="178">
        <v>4.8</v>
      </c>
      <c r="J36" s="18">
        <v>94123</v>
      </c>
      <c r="K36" s="129"/>
    </row>
    <row r="37" spans="1:14">
      <c r="A37" s="13">
        <v>4</v>
      </c>
      <c r="B37" s="15">
        <v>120000</v>
      </c>
      <c r="C37" s="15">
        <v>150000</v>
      </c>
      <c r="D37" s="15"/>
      <c r="E37" s="15">
        <v>11819</v>
      </c>
      <c r="F37" s="19">
        <v>10</v>
      </c>
      <c r="G37" s="19"/>
      <c r="H37" s="15">
        <v>1555792</v>
      </c>
      <c r="I37" s="178">
        <v>6.7</v>
      </c>
      <c r="J37" s="18">
        <v>131635</v>
      </c>
      <c r="K37" s="18">
        <v>79766</v>
      </c>
    </row>
    <row r="38" spans="1:14">
      <c r="A38" s="13">
        <v>5</v>
      </c>
      <c r="B38" s="15">
        <v>150000</v>
      </c>
      <c r="C38" s="15">
        <v>180000</v>
      </c>
      <c r="D38" s="15"/>
      <c r="E38" s="15">
        <v>11605</v>
      </c>
      <c r="F38" s="19">
        <v>10</v>
      </c>
      <c r="G38" s="19"/>
      <c r="H38" s="15">
        <v>1853298</v>
      </c>
      <c r="I38" s="178">
        <v>8</v>
      </c>
      <c r="J38" s="18">
        <v>159698</v>
      </c>
      <c r="K38" s="18"/>
    </row>
    <row r="39" spans="1:14">
      <c r="A39" s="13">
        <v>6</v>
      </c>
      <c r="B39" s="15">
        <v>180000</v>
      </c>
      <c r="C39" s="15">
        <v>210000</v>
      </c>
      <c r="D39" s="15"/>
      <c r="E39" s="15">
        <v>11608</v>
      </c>
      <c r="F39" s="19">
        <v>10</v>
      </c>
      <c r="G39" s="19"/>
      <c r="H39" s="15">
        <v>2264673</v>
      </c>
      <c r="I39" s="178">
        <v>9.8000000000000007</v>
      </c>
      <c r="J39" s="18">
        <v>195096</v>
      </c>
      <c r="K39" s="18"/>
    </row>
    <row r="40" spans="1:14">
      <c r="A40" s="13">
        <v>7</v>
      </c>
      <c r="B40" s="15">
        <v>210000</v>
      </c>
      <c r="C40" s="15">
        <v>250000</v>
      </c>
      <c r="D40" s="15"/>
      <c r="E40" s="15">
        <v>11698</v>
      </c>
      <c r="F40" s="19">
        <v>10</v>
      </c>
      <c r="G40" s="19"/>
      <c r="H40" s="15">
        <v>2729333</v>
      </c>
      <c r="I40" s="178">
        <v>11.8</v>
      </c>
      <c r="J40" s="18">
        <v>233316</v>
      </c>
      <c r="K40" s="18"/>
    </row>
    <row r="41" spans="1:14">
      <c r="A41" s="13">
        <v>8</v>
      </c>
      <c r="B41" s="15">
        <v>250000</v>
      </c>
      <c r="C41" s="15">
        <v>280000</v>
      </c>
      <c r="D41" s="15"/>
      <c r="E41" s="15">
        <v>11911</v>
      </c>
      <c r="F41" s="19">
        <v>10</v>
      </c>
      <c r="G41" s="19"/>
      <c r="H41" s="15">
        <v>3083025</v>
      </c>
      <c r="I41" s="178">
        <v>13.3</v>
      </c>
      <c r="J41" s="18">
        <v>258838</v>
      </c>
      <c r="K41" s="18">
        <v>212087</v>
      </c>
    </row>
    <row r="42" spans="1:14">
      <c r="A42" s="13">
        <v>9</v>
      </c>
      <c r="B42" s="15">
        <v>280000</v>
      </c>
      <c r="C42" s="15">
        <v>330000</v>
      </c>
      <c r="D42" s="15"/>
      <c r="E42" s="15">
        <v>11555</v>
      </c>
      <c r="F42" s="19">
        <v>10</v>
      </c>
      <c r="G42" s="19"/>
      <c r="H42" s="15">
        <v>3460636</v>
      </c>
      <c r="I42" s="178">
        <v>14.9</v>
      </c>
      <c r="J42" s="18">
        <v>299493</v>
      </c>
      <c r="K42" s="18"/>
    </row>
    <row r="43" spans="1:14" ht="12" thickBot="1">
      <c r="A43" s="13">
        <v>10</v>
      </c>
      <c r="B43" s="15">
        <v>330000</v>
      </c>
      <c r="C43" s="21">
        <v>1500000</v>
      </c>
      <c r="D43" s="21"/>
      <c r="E43" s="21">
        <v>11521</v>
      </c>
      <c r="F43" s="22">
        <v>10</v>
      </c>
      <c r="G43" s="21"/>
      <c r="H43" s="15">
        <v>6029940</v>
      </c>
      <c r="I43" s="185">
        <v>26</v>
      </c>
      <c r="J43" s="182">
        <v>523387</v>
      </c>
      <c r="K43" s="182">
        <v>411275</v>
      </c>
    </row>
    <row r="44" spans="1:14">
      <c r="A44" s="25" t="s">
        <v>23</v>
      </c>
      <c r="B44" s="14"/>
      <c r="C44" s="14"/>
      <c r="D44" s="62"/>
      <c r="E44" s="27">
        <v>116902</v>
      </c>
      <c r="F44" s="28">
        <v>97.6</v>
      </c>
      <c r="G44" s="28"/>
      <c r="H44" s="27">
        <v>23170222.399999999</v>
      </c>
      <c r="I44" s="178">
        <v>100</v>
      </c>
      <c r="J44" s="8">
        <v>198202</v>
      </c>
      <c r="K44" s="18">
        <v>198202</v>
      </c>
    </row>
    <row r="45" spans="1:14">
      <c r="A45" s="33" t="s">
        <v>0</v>
      </c>
      <c r="B45" s="91"/>
      <c r="C45" s="91"/>
      <c r="D45" s="35"/>
      <c r="E45" s="35">
        <v>2831</v>
      </c>
      <c r="F45" s="37">
        <v>2.4</v>
      </c>
      <c r="G45" s="37"/>
      <c r="H45" s="35"/>
      <c r="I45" s="35"/>
      <c r="J45" s="180"/>
      <c r="K45" s="183"/>
      <c r="L45" s="7"/>
      <c r="M45" s="142"/>
    </row>
    <row r="46" spans="1:14" ht="12" thickBot="1">
      <c r="A46" s="38" t="s">
        <v>15</v>
      </c>
      <c r="B46" s="21"/>
      <c r="C46" s="21"/>
      <c r="D46" s="149"/>
      <c r="E46" s="149">
        <v>119733</v>
      </c>
      <c r="F46" s="150">
        <v>100</v>
      </c>
      <c r="G46" s="149"/>
      <c r="H46" s="149"/>
      <c r="I46" s="41"/>
      <c r="J46" s="184"/>
      <c r="K46" s="184"/>
      <c r="L46" s="142"/>
      <c r="M46" s="142"/>
      <c r="N46" s="132"/>
    </row>
    <row r="47" spans="1:14">
      <c r="A47" s="7"/>
      <c r="B47" s="7" t="s">
        <v>14</v>
      </c>
      <c r="C47" s="7"/>
      <c r="D47" s="7" t="s">
        <v>14</v>
      </c>
      <c r="E47" s="8"/>
      <c r="F47" s="9"/>
      <c r="G47" s="9"/>
      <c r="I47" s="10"/>
      <c r="J47" s="7"/>
      <c r="K47" s="11" t="s">
        <v>14</v>
      </c>
    </row>
    <row r="48" spans="1:14">
      <c r="A48" s="12" t="s">
        <v>64</v>
      </c>
      <c r="B48" s="7" t="s">
        <v>14</v>
      </c>
      <c r="C48" s="7"/>
      <c r="D48" s="7" t="s">
        <v>14</v>
      </c>
      <c r="E48" s="8"/>
      <c r="F48" s="11"/>
      <c r="G48" s="9"/>
      <c r="H48" s="11"/>
      <c r="I48" s="10"/>
      <c r="J48" s="7" t="s">
        <v>14</v>
      </c>
      <c r="K48" s="7"/>
    </row>
    <row r="49" spans="1:14" ht="12" thickBot="1">
      <c r="A49" s="12"/>
      <c r="C49" s="7"/>
      <c r="D49" s="7"/>
      <c r="E49" s="8"/>
      <c r="F49" s="9"/>
      <c r="G49" s="9"/>
      <c r="I49" s="10"/>
      <c r="J49" s="7"/>
      <c r="K49" s="7"/>
    </row>
    <row r="50" spans="1:14" s="167" customFormat="1" ht="10.5" customHeight="1">
      <c r="A50" s="189" t="s">
        <v>2</v>
      </c>
      <c r="B50" s="191" t="s">
        <v>3</v>
      </c>
      <c r="C50" s="191"/>
      <c r="D50" s="168"/>
      <c r="E50" s="192" t="s">
        <v>60</v>
      </c>
      <c r="F50" s="192"/>
      <c r="G50" s="168"/>
      <c r="H50" s="191" t="s">
        <v>5</v>
      </c>
      <c r="I50" s="191"/>
      <c r="J50" s="191"/>
      <c r="K50" s="191"/>
    </row>
    <row r="51" spans="1:14" s="167" customFormat="1" ht="63" customHeight="1" thickBot="1">
      <c r="A51" s="190"/>
      <c r="B51" s="169" t="s">
        <v>6</v>
      </c>
      <c r="C51" s="169" t="s">
        <v>7</v>
      </c>
      <c r="D51" s="169"/>
      <c r="E51" s="170" t="s">
        <v>8</v>
      </c>
      <c r="F51" s="171" t="s">
        <v>9</v>
      </c>
      <c r="G51" s="169"/>
      <c r="H51" s="169" t="s">
        <v>10</v>
      </c>
      <c r="I51" s="172" t="s">
        <v>11</v>
      </c>
      <c r="J51" s="169" t="s">
        <v>12</v>
      </c>
      <c r="K51" s="169" t="s">
        <v>13</v>
      </c>
    </row>
    <row r="52" spans="1:14">
      <c r="A52" s="13">
        <v>1</v>
      </c>
      <c r="B52" s="14">
        <v>4000</v>
      </c>
      <c r="C52" s="14">
        <v>30000</v>
      </c>
      <c r="D52" s="15"/>
      <c r="E52" s="14">
        <v>12755</v>
      </c>
      <c r="F52" s="16">
        <v>10</v>
      </c>
      <c r="G52" s="16"/>
      <c r="H52" s="14">
        <v>200095</v>
      </c>
      <c r="I52" s="11">
        <v>1.2</v>
      </c>
      <c r="J52" s="18">
        <v>15688</v>
      </c>
      <c r="K52" s="135"/>
    </row>
    <row r="53" spans="1:14">
      <c r="A53" s="13">
        <v>2</v>
      </c>
      <c r="B53" s="15">
        <v>30000</v>
      </c>
      <c r="C53" s="15">
        <v>50000</v>
      </c>
      <c r="D53" s="15"/>
      <c r="E53" s="15">
        <v>12314</v>
      </c>
      <c r="F53" s="19">
        <v>10</v>
      </c>
      <c r="G53" s="19"/>
      <c r="H53" s="15">
        <v>499681</v>
      </c>
      <c r="I53" s="11">
        <v>2.9</v>
      </c>
      <c r="J53" s="18">
        <v>40578</v>
      </c>
      <c r="K53" s="129"/>
    </row>
    <row r="54" spans="1:14">
      <c r="A54" s="13">
        <v>3</v>
      </c>
      <c r="B54" s="15">
        <v>50000</v>
      </c>
      <c r="C54" s="15">
        <v>80000</v>
      </c>
      <c r="D54" s="15"/>
      <c r="E54" s="15">
        <v>12551</v>
      </c>
      <c r="F54" s="19">
        <v>10</v>
      </c>
      <c r="G54" s="19"/>
      <c r="H54" s="15">
        <v>829929</v>
      </c>
      <c r="I54" s="11">
        <v>4.8</v>
      </c>
      <c r="J54" s="18">
        <v>66125</v>
      </c>
      <c r="K54" s="129"/>
    </row>
    <row r="55" spans="1:14">
      <c r="A55" s="13">
        <v>4</v>
      </c>
      <c r="B55" s="15">
        <v>80000</v>
      </c>
      <c r="C55" s="15">
        <v>100000</v>
      </c>
      <c r="D55" s="15"/>
      <c r="E55" s="15">
        <v>12356</v>
      </c>
      <c r="F55" s="19">
        <v>10</v>
      </c>
      <c r="G55" s="19"/>
      <c r="H55" s="15">
        <v>1032424</v>
      </c>
      <c r="I55" s="11">
        <v>6</v>
      </c>
      <c r="J55" s="18">
        <v>83556</v>
      </c>
      <c r="K55" s="18">
        <v>51267</v>
      </c>
    </row>
    <row r="56" spans="1:14">
      <c r="A56" s="13">
        <v>5</v>
      </c>
      <c r="B56" s="15">
        <v>100000</v>
      </c>
      <c r="C56" s="15">
        <v>120000</v>
      </c>
      <c r="D56" s="15"/>
      <c r="E56" s="15">
        <v>12506</v>
      </c>
      <c r="F56" s="19">
        <v>10</v>
      </c>
      <c r="G56" s="19"/>
      <c r="H56" s="15">
        <v>1297924</v>
      </c>
      <c r="I56" s="11">
        <v>7.6</v>
      </c>
      <c r="J56" s="18">
        <v>103784</v>
      </c>
      <c r="K56" s="18"/>
    </row>
    <row r="57" spans="1:14">
      <c r="A57" s="13">
        <v>6</v>
      </c>
      <c r="B57" s="15">
        <v>120000</v>
      </c>
      <c r="C57" s="15">
        <v>150000</v>
      </c>
      <c r="D57" s="15"/>
      <c r="E57" s="15">
        <v>12488</v>
      </c>
      <c r="F57" s="19">
        <v>10</v>
      </c>
      <c r="G57" s="19"/>
      <c r="H57" s="15">
        <v>1667300</v>
      </c>
      <c r="I57" s="11">
        <v>9.6999999999999993</v>
      </c>
      <c r="J57" s="18">
        <v>133512</v>
      </c>
      <c r="K57" s="18"/>
    </row>
    <row r="58" spans="1:14">
      <c r="A58" s="13">
        <v>7</v>
      </c>
      <c r="B58" s="15">
        <v>150000</v>
      </c>
      <c r="C58" s="15">
        <v>170000</v>
      </c>
      <c r="D58" s="15"/>
      <c r="E58" s="15">
        <v>12623</v>
      </c>
      <c r="F58" s="19">
        <v>10</v>
      </c>
      <c r="G58" s="19"/>
      <c r="H58" s="15">
        <v>1934852</v>
      </c>
      <c r="I58" s="11">
        <v>11.3</v>
      </c>
      <c r="J58" s="18">
        <v>153280</v>
      </c>
      <c r="K58" s="18"/>
    </row>
    <row r="59" spans="1:14">
      <c r="A59" s="13">
        <v>8</v>
      </c>
      <c r="B59" s="15">
        <v>170000</v>
      </c>
      <c r="C59" s="15">
        <v>200000</v>
      </c>
      <c r="D59" s="15"/>
      <c r="E59" s="15">
        <v>12478</v>
      </c>
      <c r="F59" s="19">
        <v>10</v>
      </c>
      <c r="G59" s="19"/>
      <c r="H59" s="15">
        <v>2383029</v>
      </c>
      <c r="I59" s="11">
        <v>13.9</v>
      </c>
      <c r="J59" s="18">
        <v>190978</v>
      </c>
      <c r="K59" s="18">
        <v>145386</v>
      </c>
    </row>
    <row r="60" spans="1:14">
      <c r="A60" s="13">
        <v>9</v>
      </c>
      <c r="B60" s="15">
        <v>200000</v>
      </c>
      <c r="C60" s="15">
        <v>270000</v>
      </c>
      <c r="D60" s="15"/>
      <c r="E60" s="15">
        <v>12557</v>
      </c>
      <c r="F60" s="19">
        <v>10</v>
      </c>
      <c r="G60" s="19"/>
      <c r="H60" s="15">
        <v>2864584</v>
      </c>
      <c r="I60" s="11">
        <v>16.7</v>
      </c>
      <c r="J60" s="18">
        <v>228126</v>
      </c>
      <c r="K60" s="18"/>
    </row>
    <row r="61" spans="1:14" ht="12" thickBot="1">
      <c r="A61" s="13">
        <v>10</v>
      </c>
      <c r="B61" s="15">
        <v>275000</v>
      </c>
      <c r="C61" s="21">
        <v>650000</v>
      </c>
      <c r="D61" s="21"/>
      <c r="E61" s="21">
        <v>12242</v>
      </c>
      <c r="F61" s="22">
        <v>10</v>
      </c>
      <c r="G61" s="21"/>
      <c r="H61" s="15">
        <v>4445435</v>
      </c>
      <c r="I61" s="102">
        <v>25.9</v>
      </c>
      <c r="J61" s="182">
        <v>363130</v>
      </c>
      <c r="K61" s="182">
        <v>294771</v>
      </c>
    </row>
    <row r="62" spans="1:14">
      <c r="A62" s="25" t="s">
        <v>23</v>
      </c>
      <c r="B62" s="14"/>
      <c r="C62" s="14"/>
      <c r="D62" s="62"/>
      <c r="E62" s="27">
        <v>124870</v>
      </c>
      <c r="F62" s="28">
        <v>96.9</v>
      </c>
      <c r="G62" s="28"/>
      <c r="H62" s="27">
        <v>17155252.535</v>
      </c>
      <c r="I62" s="178">
        <v>100</v>
      </c>
      <c r="J62" s="8">
        <v>137385</v>
      </c>
      <c r="K62" s="18">
        <v>137385</v>
      </c>
    </row>
    <row r="63" spans="1:14">
      <c r="A63" s="33" t="s">
        <v>0</v>
      </c>
      <c r="B63" s="91"/>
      <c r="C63" s="91"/>
      <c r="D63" s="35"/>
      <c r="E63" s="35">
        <v>3963</v>
      </c>
      <c r="F63" s="37">
        <v>3.1</v>
      </c>
      <c r="G63" s="37"/>
      <c r="H63" s="35"/>
      <c r="I63" s="35"/>
      <c r="J63" s="180"/>
      <c r="K63" s="183"/>
      <c r="L63" s="7"/>
      <c r="M63" s="141"/>
    </row>
    <row r="64" spans="1:14" ht="12" thickBot="1">
      <c r="A64" s="38" t="s">
        <v>15</v>
      </c>
      <c r="B64" s="21"/>
      <c r="C64" s="21"/>
      <c r="D64" s="149"/>
      <c r="E64" s="149">
        <v>128833</v>
      </c>
      <c r="F64" s="150">
        <v>100</v>
      </c>
      <c r="G64" s="149"/>
      <c r="H64" s="149"/>
      <c r="I64" s="149"/>
      <c r="J64" s="132"/>
      <c r="K64" s="142"/>
      <c r="L64" s="142"/>
      <c r="M64" s="142"/>
      <c r="N64" s="132"/>
    </row>
    <row r="65" spans="1:11">
      <c r="A65" s="7"/>
      <c r="B65" s="14" t="s">
        <v>14</v>
      </c>
      <c r="C65" s="14"/>
      <c r="D65" s="14" t="s">
        <v>14</v>
      </c>
      <c r="E65" s="14"/>
      <c r="F65" s="55"/>
      <c r="G65" s="17"/>
      <c r="H65" s="14"/>
      <c r="I65" s="17" t="s">
        <v>14</v>
      </c>
      <c r="J65" s="14" t="s">
        <v>14</v>
      </c>
      <c r="K65" s="14" t="s">
        <v>14</v>
      </c>
    </row>
    <row r="66" spans="1:11">
      <c r="A66" s="12" t="s">
        <v>65</v>
      </c>
      <c r="B66" s="15" t="s">
        <v>14</v>
      </c>
      <c r="C66" s="15"/>
      <c r="D66" s="15" t="s">
        <v>14</v>
      </c>
      <c r="E66" s="15"/>
      <c r="F66" s="11"/>
      <c r="G66" s="20"/>
      <c r="H66" s="11"/>
      <c r="I66" s="20" t="s">
        <v>14</v>
      </c>
      <c r="J66" s="15" t="s">
        <v>14</v>
      </c>
      <c r="K66" s="43" t="s">
        <v>14</v>
      </c>
    </row>
    <row r="67" spans="1:11" ht="12" thickBot="1">
      <c r="A67" s="7"/>
      <c r="C67" s="7"/>
      <c r="D67" s="7"/>
      <c r="E67" s="8"/>
      <c r="F67" s="9"/>
      <c r="G67" s="9"/>
      <c r="I67" s="10"/>
      <c r="J67" s="7"/>
      <c r="K67" s="7"/>
    </row>
    <row r="68" spans="1:11" s="167" customFormat="1" ht="10.5" customHeight="1">
      <c r="A68" s="189" t="s">
        <v>2</v>
      </c>
      <c r="B68" s="191" t="s">
        <v>3</v>
      </c>
      <c r="C68" s="191"/>
      <c r="D68" s="168"/>
      <c r="E68" s="192" t="s">
        <v>60</v>
      </c>
      <c r="F68" s="192"/>
      <c r="G68" s="168"/>
      <c r="H68" s="191" t="s">
        <v>5</v>
      </c>
      <c r="I68" s="191"/>
      <c r="J68" s="191"/>
      <c r="K68" s="191"/>
    </row>
    <row r="69" spans="1:11" s="167" customFormat="1" ht="63" customHeight="1" thickBot="1">
      <c r="A69" s="190"/>
      <c r="B69" s="169" t="s">
        <v>6</v>
      </c>
      <c r="C69" s="169" t="s">
        <v>7</v>
      </c>
      <c r="D69" s="169"/>
      <c r="E69" s="170" t="s">
        <v>8</v>
      </c>
      <c r="F69" s="171" t="s">
        <v>9</v>
      </c>
      <c r="G69" s="169"/>
      <c r="H69" s="169" t="s">
        <v>10</v>
      </c>
      <c r="I69" s="172" t="s">
        <v>11</v>
      </c>
      <c r="J69" s="169" t="s">
        <v>12</v>
      </c>
      <c r="K69" s="169" t="s">
        <v>13</v>
      </c>
    </row>
    <row r="70" spans="1:11">
      <c r="A70" s="13">
        <v>1</v>
      </c>
      <c r="B70" s="14">
        <v>700</v>
      </c>
      <c r="C70" s="14">
        <v>30000</v>
      </c>
      <c r="D70" s="15"/>
      <c r="E70" s="14">
        <v>12425</v>
      </c>
      <c r="F70" s="16">
        <v>10</v>
      </c>
      <c r="G70" s="16"/>
      <c r="H70" s="18">
        <v>245222</v>
      </c>
      <c r="I70" s="11">
        <v>1.7</v>
      </c>
      <c r="J70" s="18">
        <v>19736</v>
      </c>
      <c r="K70" s="117"/>
    </row>
    <row r="71" spans="1:11">
      <c r="A71" s="13">
        <v>2</v>
      </c>
      <c r="B71" s="15">
        <v>30000</v>
      </c>
      <c r="C71" s="15">
        <v>50000</v>
      </c>
      <c r="D71" s="15"/>
      <c r="E71" s="15">
        <v>12319</v>
      </c>
      <c r="F71" s="19">
        <v>10</v>
      </c>
      <c r="G71" s="19"/>
      <c r="H71" s="18">
        <v>494915</v>
      </c>
      <c r="I71" s="11">
        <v>3.5</v>
      </c>
      <c r="J71" s="18">
        <v>40175</v>
      </c>
      <c r="K71" s="117"/>
    </row>
    <row r="72" spans="1:11">
      <c r="A72" s="13">
        <v>3</v>
      </c>
      <c r="B72" s="15">
        <v>50000</v>
      </c>
      <c r="C72" s="15">
        <v>70000</v>
      </c>
      <c r="D72" s="15"/>
      <c r="E72" s="15">
        <v>12168</v>
      </c>
      <c r="F72" s="19">
        <v>10</v>
      </c>
      <c r="G72" s="19"/>
      <c r="H72" s="18">
        <v>760331</v>
      </c>
      <c r="I72" s="11">
        <v>5.4</v>
      </c>
      <c r="J72" s="18">
        <v>62486</v>
      </c>
      <c r="K72" s="117"/>
    </row>
    <row r="73" spans="1:11">
      <c r="A73" s="13">
        <v>4</v>
      </c>
      <c r="B73" s="15">
        <v>70000</v>
      </c>
      <c r="C73" s="15">
        <v>90000</v>
      </c>
      <c r="D73" s="15"/>
      <c r="E73" s="15">
        <v>12439</v>
      </c>
      <c r="F73" s="19">
        <v>10</v>
      </c>
      <c r="G73" s="19"/>
      <c r="H73" s="18">
        <v>983950</v>
      </c>
      <c r="I73" s="11">
        <v>6.9</v>
      </c>
      <c r="J73" s="18">
        <v>79102</v>
      </c>
      <c r="K73" s="18">
        <v>50342</v>
      </c>
    </row>
    <row r="74" spans="1:11">
      <c r="A74" s="13">
        <v>5</v>
      </c>
      <c r="B74" s="15">
        <v>90000</v>
      </c>
      <c r="C74" s="15">
        <v>100000</v>
      </c>
      <c r="D74" s="15"/>
      <c r="E74" s="15">
        <v>12486</v>
      </c>
      <c r="F74" s="19">
        <v>10</v>
      </c>
      <c r="G74" s="19"/>
      <c r="H74" s="18">
        <v>1210486</v>
      </c>
      <c r="I74" s="11">
        <v>8.5</v>
      </c>
      <c r="J74" s="18">
        <v>96947</v>
      </c>
      <c r="K74" s="18"/>
    </row>
    <row r="75" spans="1:11">
      <c r="A75" s="13">
        <v>6</v>
      </c>
      <c r="B75" s="15">
        <v>100000</v>
      </c>
      <c r="C75" s="15">
        <v>120000</v>
      </c>
      <c r="D75" s="15"/>
      <c r="E75" s="15">
        <v>12281</v>
      </c>
      <c r="F75" s="19">
        <v>10</v>
      </c>
      <c r="G75" s="19"/>
      <c r="H75" s="18">
        <v>1399802</v>
      </c>
      <c r="I75" s="11">
        <v>9.9</v>
      </c>
      <c r="J75" s="18">
        <v>113981</v>
      </c>
      <c r="K75" s="18"/>
    </row>
    <row r="76" spans="1:11">
      <c r="A76" s="13">
        <v>7</v>
      </c>
      <c r="B76" s="15">
        <v>120000</v>
      </c>
      <c r="C76" s="15">
        <v>140000</v>
      </c>
      <c r="D76" s="15"/>
      <c r="E76" s="15">
        <v>11984</v>
      </c>
      <c r="F76" s="19">
        <v>10</v>
      </c>
      <c r="G76" s="19"/>
      <c r="H76" s="18">
        <v>1565095</v>
      </c>
      <c r="I76" s="11">
        <v>11.1</v>
      </c>
      <c r="J76" s="18">
        <v>130599</v>
      </c>
      <c r="K76" s="18"/>
    </row>
    <row r="77" spans="1:11">
      <c r="A77" s="13">
        <v>8</v>
      </c>
      <c r="B77" s="15">
        <v>140000</v>
      </c>
      <c r="C77" s="15">
        <v>160000</v>
      </c>
      <c r="D77" s="15"/>
      <c r="E77" s="15">
        <v>12374</v>
      </c>
      <c r="F77" s="19">
        <v>10</v>
      </c>
      <c r="G77" s="19"/>
      <c r="H77" s="18">
        <v>1861749</v>
      </c>
      <c r="I77" s="11">
        <v>13.1</v>
      </c>
      <c r="J77" s="18">
        <v>150457</v>
      </c>
      <c r="K77" s="18">
        <v>122893</v>
      </c>
    </row>
    <row r="78" spans="1:11">
      <c r="A78" s="13">
        <v>9</v>
      </c>
      <c r="B78" s="15">
        <v>170000</v>
      </c>
      <c r="C78" s="15">
        <v>220000</v>
      </c>
      <c r="D78" s="15"/>
      <c r="E78" s="15">
        <v>12592</v>
      </c>
      <c r="F78" s="19">
        <v>10</v>
      </c>
      <c r="G78" s="19"/>
      <c r="H78" s="18">
        <v>2442895</v>
      </c>
      <c r="I78" s="11">
        <v>17.3</v>
      </c>
      <c r="J78" s="18">
        <v>194004</v>
      </c>
      <c r="K78" s="18"/>
    </row>
    <row r="79" spans="1:11" ht="12" thickBot="1">
      <c r="A79" s="13">
        <v>10</v>
      </c>
      <c r="B79" s="15">
        <v>220000</v>
      </c>
      <c r="C79" s="21">
        <v>400000</v>
      </c>
      <c r="D79" s="15"/>
      <c r="E79" s="21">
        <v>11899</v>
      </c>
      <c r="F79" s="22">
        <v>10</v>
      </c>
      <c r="G79" s="21"/>
      <c r="H79" s="24">
        <v>3194340</v>
      </c>
      <c r="I79" s="102">
        <v>22.6</v>
      </c>
      <c r="J79" s="182">
        <v>268454</v>
      </c>
      <c r="K79" s="182">
        <v>230176</v>
      </c>
    </row>
    <row r="80" spans="1:11">
      <c r="A80" s="25" t="s">
        <v>23</v>
      </c>
      <c r="B80" s="14"/>
      <c r="C80" s="27"/>
      <c r="D80" s="27"/>
      <c r="E80" s="27">
        <v>122967</v>
      </c>
      <c r="F80" s="28">
        <v>98.7</v>
      </c>
      <c r="G80" s="30"/>
      <c r="H80" s="31">
        <v>14158785.619999999</v>
      </c>
      <c r="I80" s="186">
        <v>100</v>
      </c>
      <c r="J80" s="8">
        <v>115143</v>
      </c>
      <c r="K80" s="18">
        <v>115143</v>
      </c>
    </row>
    <row r="81" spans="1:16">
      <c r="A81" s="33" t="s">
        <v>0</v>
      </c>
      <c r="B81" s="34"/>
      <c r="C81" s="35"/>
      <c r="D81" s="36"/>
      <c r="E81" s="35">
        <v>1569</v>
      </c>
      <c r="F81" s="37">
        <v>1.3</v>
      </c>
      <c r="G81" s="35"/>
      <c r="H81" s="35"/>
      <c r="I81" s="180"/>
      <c r="J81" s="187"/>
      <c r="K81" s="180"/>
      <c r="L81" s="147"/>
    </row>
    <row r="82" spans="1:16" ht="12" thickBot="1">
      <c r="A82" s="38" t="s">
        <v>15</v>
      </c>
      <c r="B82" s="40"/>
      <c r="C82" s="41"/>
      <c r="D82" s="41"/>
      <c r="E82" s="41">
        <v>124536</v>
      </c>
      <c r="F82" s="42">
        <v>100</v>
      </c>
      <c r="G82" s="41"/>
      <c r="H82" s="41"/>
      <c r="I82" s="188"/>
      <c r="J82" s="188"/>
      <c r="K82" s="188"/>
      <c r="L82" s="147"/>
      <c r="M82" s="136"/>
    </row>
    <row r="83" spans="1:16">
      <c r="A83" s="13"/>
      <c r="B83" s="75"/>
      <c r="C83" s="75"/>
      <c r="D83" s="75"/>
      <c r="E83" s="76"/>
      <c r="F83" s="77"/>
      <c r="G83" s="77"/>
      <c r="H83" s="78"/>
      <c r="I83" s="77"/>
      <c r="J83" s="79"/>
      <c r="K83" s="78"/>
    </row>
    <row r="84" spans="1:16" ht="12.75" customHeight="1">
      <c r="A84" s="193" t="s">
        <v>45</v>
      </c>
      <c r="B84" s="193"/>
      <c r="C84" s="193"/>
      <c r="D84" s="193"/>
      <c r="E84" s="193"/>
      <c r="F84" s="193"/>
      <c r="G84" s="193"/>
      <c r="H84" s="193"/>
      <c r="I84" s="193"/>
      <c r="J84" s="193"/>
      <c r="K84" s="193"/>
    </row>
    <row r="85" spans="1:16">
      <c r="A85" s="194" t="s">
        <v>59</v>
      </c>
      <c r="B85" s="194"/>
      <c r="C85" s="194"/>
      <c r="D85" s="194"/>
      <c r="E85" s="194"/>
      <c r="F85" s="194"/>
      <c r="G85" s="194"/>
      <c r="H85" s="194"/>
      <c r="I85" s="194"/>
      <c r="J85" s="194"/>
      <c r="K85" s="194"/>
      <c r="L85" s="194"/>
    </row>
    <row r="86" spans="1:16">
      <c r="A86" s="176"/>
      <c r="B86" s="176"/>
      <c r="C86" s="176"/>
      <c r="D86" s="176"/>
      <c r="E86" s="176"/>
      <c r="F86" s="176"/>
      <c r="G86" s="176"/>
      <c r="H86" s="176"/>
      <c r="I86" s="176"/>
      <c r="J86" s="176"/>
      <c r="K86" s="176"/>
      <c r="L86" s="176"/>
    </row>
    <row r="87" spans="1:16" ht="12.75" customHeight="1">
      <c r="A87" s="195" t="s">
        <v>47</v>
      </c>
      <c r="B87" s="195"/>
      <c r="C87" s="195"/>
      <c r="D87" s="195"/>
      <c r="E87" s="195"/>
      <c r="F87" s="195"/>
      <c r="G87" s="195"/>
      <c r="H87" s="195"/>
      <c r="I87" s="195"/>
      <c r="J87" s="195"/>
      <c r="K87" s="109"/>
    </row>
    <row r="88" spans="1:16">
      <c r="C88" s="7"/>
      <c r="D88" s="7"/>
      <c r="E88" s="8"/>
      <c r="F88" s="9"/>
      <c r="G88" s="9"/>
      <c r="I88" s="10"/>
      <c r="J88" s="7"/>
      <c r="K88" s="7"/>
    </row>
    <row r="89" spans="1:16">
      <c r="A89" s="7"/>
      <c r="C89" s="7"/>
      <c r="D89" s="7"/>
      <c r="E89" s="8"/>
      <c r="F89" s="9"/>
      <c r="G89" s="9"/>
      <c r="I89" s="10"/>
      <c r="J89" s="7"/>
      <c r="K89" s="7"/>
      <c r="L89" s="7"/>
      <c r="M89" s="7"/>
      <c r="N89" s="7"/>
      <c r="O89" s="7"/>
    </row>
    <row r="90" spans="1:16">
      <c r="A90" s="7"/>
      <c r="C90" s="7"/>
      <c r="D90" s="7"/>
      <c r="E90" s="8"/>
      <c r="F90" s="9"/>
      <c r="G90" s="9"/>
      <c r="I90" s="10"/>
      <c r="J90" s="7"/>
      <c r="K90" s="7"/>
    </row>
    <row r="91" spans="1:16" ht="12" thickBot="1">
      <c r="A91" s="12" t="s">
        <v>49</v>
      </c>
      <c r="C91" s="7"/>
      <c r="D91" s="7"/>
      <c r="E91" s="8"/>
      <c r="F91" s="9"/>
      <c r="G91" s="9"/>
      <c r="I91" s="10"/>
      <c r="J91" s="7"/>
      <c r="K91" s="7"/>
    </row>
    <row r="92" spans="1:16" s="167" customFormat="1" ht="14.25" customHeight="1">
      <c r="A92" s="189" t="s">
        <v>2</v>
      </c>
      <c r="B92" s="191" t="s">
        <v>3</v>
      </c>
      <c r="C92" s="191"/>
      <c r="D92" s="168"/>
      <c r="E92" s="192" t="s">
        <v>60</v>
      </c>
      <c r="F92" s="192"/>
      <c r="G92" s="168"/>
      <c r="H92" s="191" t="s">
        <v>5</v>
      </c>
      <c r="I92" s="191"/>
      <c r="J92" s="191"/>
      <c r="K92" s="191"/>
    </row>
    <row r="93" spans="1:16" s="167" customFormat="1" ht="63" customHeight="1" thickBot="1">
      <c r="A93" s="190"/>
      <c r="B93" s="169" t="s">
        <v>6</v>
      </c>
      <c r="C93" s="169" t="s">
        <v>7</v>
      </c>
      <c r="D93" s="169"/>
      <c r="E93" s="170" t="s">
        <v>8</v>
      </c>
      <c r="F93" s="171" t="s">
        <v>9</v>
      </c>
      <c r="G93" s="169"/>
      <c r="H93" s="169" t="s">
        <v>10</v>
      </c>
      <c r="I93" s="172" t="s">
        <v>11</v>
      </c>
      <c r="J93" s="169" t="s">
        <v>12</v>
      </c>
      <c r="K93" s="169" t="s">
        <v>13</v>
      </c>
    </row>
    <row r="94" spans="1:16">
      <c r="A94" s="13">
        <v>1</v>
      </c>
      <c r="B94" s="14">
        <v>5000</v>
      </c>
      <c r="C94" s="14">
        <v>20000</v>
      </c>
      <c r="D94" s="14"/>
      <c r="E94" s="15">
        <v>11776</v>
      </c>
      <c r="F94" s="16">
        <v>10</v>
      </c>
      <c r="G94" s="17"/>
      <c r="H94" s="14">
        <v>153671</v>
      </c>
      <c r="I94" s="16">
        <v>1.6</v>
      </c>
      <c r="J94" s="14">
        <v>13049</v>
      </c>
      <c r="K94" s="14"/>
      <c r="M94" s="120"/>
      <c r="O94" s="118"/>
      <c r="P94" s="118"/>
    </row>
    <row r="95" spans="1:16">
      <c r="A95" s="13">
        <v>2</v>
      </c>
      <c r="B95" s="15">
        <v>20000</v>
      </c>
      <c r="C95" s="15">
        <v>30000</v>
      </c>
      <c r="D95" s="15"/>
      <c r="E95" s="15">
        <v>11388</v>
      </c>
      <c r="F95" s="19">
        <v>10</v>
      </c>
      <c r="G95" s="20"/>
      <c r="H95" s="15">
        <v>273402</v>
      </c>
      <c r="I95" s="19">
        <v>2.9</v>
      </c>
      <c r="J95" s="15">
        <v>24008</v>
      </c>
      <c r="K95" s="15"/>
      <c r="M95" s="120"/>
      <c r="O95" s="118"/>
      <c r="P95" s="118"/>
    </row>
    <row r="96" spans="1:16">
      <c r="A96" s="13">
        <v>3</v>
      </c>
      <c r="B96" s="15">
        <v>30000</v>
      </c>
      <c r="C96" s="15">
        <v>45000</v>
      </c>
      <c r="D96" s="15"/>
      <c r="E96" s="15">
        <v>11224</v>
      </c>
      <c r="F96" s="19">
        <v>10</v>
      </c>
      <c r="G96" s="20"/>
      <c r="H96" s="15">
        <v>415518</v>
      </c>
      <c r="I96" s="19">
        <v>4.4000000000000004</v>
      </c>
      <c r="J96" s="15">
        <v>37020</v>
      </c>
      <c r="K96" s="15"/>
      <c r="M96" s="120"/>
      <c r="O96" s="118"/>
      <c r="P96" s="118"/>
    </row>
    <row r="97" spans="1:16">
      <c r="A97" s="13">
        <v>4</v>
      </c>
      <c r="B97" s="15">
        <v>48000</v>
      </c>
      <c r="C97" s="15">
        <v>62000</v>
      </c>
      <c r="D97" s="15"/>
      <c r="E97" s="15">
        <v>11747</v>
      </c>
      <c r="F97" s="19">
        <v>10</v>
      </c>
      <c r="G97" s="20"/>
      <c r="H97" s="15">
        <v>632645</v>
      </c>
      <c r="I97" s="19">
        <v>6.8</v>
      </c>
      <c r="J97" s="15">
        <v>53856</v>
      </c>
      <c r="K97" s="15">
        <v>31976</v>
      </c>
      <c r="M97" s="120"/>
      <c r="O97" s="118"/>
    </row>
    <row r="98" spans="1:16">
      <c r="A98" s="13">
        <v>5</v>
      </c>
      <c r="B98" s="15">
        <v>65000</v>
      </c>
      <c r="C98" s="15">
        <v>75000</v>
      </c>
      <c r="D98" s="15"/>
      <c r="E98" s="15">
        <v>11327</v>
      </c>
      <c r="F98" s="19">
        <v>10</v>
      </c>
      <c r="G98" s="20"/>
      <c r="H98" s="15">
        <v>783472</v>
      </c>
      <c r="I98" s="19">
        <v>8.4</v>
      </c>
      <c r="J98" s="15">
        <v>69169</v>
      </c>
      <c r="K98" s="15"/>
      <c r="M98" s="120"/>
      <c r="O98" s="118"/>
    </row>
    <row r="99" spans="1:16">
      <c r="A99" s="13">
        <v>6</v>
      </c>
      <c r="B99" s="15">
        <v>75000</v>
      </c>
      <c r="C99" s="15">
        <v>85000</v>
      </c>
      <c r="D99" s="15"/>
      <c r="E99" s="15">
        <v>11333</v>
      </c>
      <c r="F99" s="19">
        <v>10</v>
      </c>
      <c r="G99" s="20"/>
      <c r="H99" s="15">
        <v>906029</v>
      </c>
      <c r="I99" s="19">
        <v>9.6999999999999993</v>
      </c>
      <c r="J99" s="15">
        <v>79946</v>
      </c>
      <c r="K99" s="15"/>
      <c r="M99" s="120"/>
      <c r="O99" s="118"/>
    </row>
    <row r="100" spans="1:16">
      <c r="A100" s="13">
        <v>7</v>
      </c>
      <c r="B100" s="15">
        <v>90000</v>
      </c>
      <c r="C100" s="15">
        <v>100000</v>
      </c>
      <c r="D100" s="15"/>
      <c r="E100" s="15">
        <v>11345</v>
      </c>
      <c r="F100" s="19">
        <v>10</v>
      </c>
      <c r="G100" s="20"/>
      <c r="H100" s="15">
        <v>1097131</v>
      </c>
      <c r="I100" s="19">
        <v>11.7</v>
      </c>
      <c r="J100" s="15">
        <v>96706</v>
      </c>
      <c r="K100" s="15"/>
      <c r="M100" s="120"/>
      <c r="O100" s="118"/>
    </row>
    <row r="101" spans="1:16">
      <c r="A101" s="13">
        <v>8</v>
      </c>
      <c r="B101" s="15">
        <v>100000</v>
      </c>
      <c r="C101" s="15">
        <v>120000</v>
      </c>
      <c r="D101" s="15"/>
      <c r="E101" s="15">
        <v>11551</v>
      </c>
      <c r="F101" s="19">
        <v>10</v>
      </c>
      <c r="G101" s="20"/>
      <c r="H101" s="15">
        <v>1255358</v>
      </c>
      <c r="I101" s="19">
        <v>13.4</v>
      </c>
      <c r="J101" s="15">
        <v>108680</v>
      </c>
      <c r="K101" s="15">
        <v>88726</v>
      </c>
      <c r="M101" s="120"/>
      <c r="O101" s="118"/>
    </row>
    <row r="102" spans="1:16">
      <c r="A102" s="13">
        <v>9</v>
      </c>
      <c r="B102" s="15">
        <v>120000</v>
      </c>
      <c r="C102" s="15">
        <v>150000</v>
      </c>
      <c r="D102" s="15"/>
      <c r="E102" s="15">
        <v>11481</v>
      </c>
      <c r="F102" s="19" t="s">
        <v>53</v>
      </c>
      <c r="G102" s="20"/>
      <c r="H102" s="15">
        <v>1599261</v>
      </c>
      <c r="I102" s="19">
        <v>17.100000000000001</v>
      </c>
      <c r="J102" s="15">
        <v>139296</v>
      </c>
      <c r="K102" s="15"/>
      <c r="M102" s="121"/>
      <c r="O102" s="119"/>
    </row>
    <row r="103" spans="1:16" ht="12" thickBot="1">
      <c r="A103" s="13">
        <v>10</v>
      </c>
      <c r="B103" s="15">
        <v>160000</v>
      </c>
      <c r="C103" s="21">
        <v>350000</v>
      </c>
      <c r="D103" s="21"/>
      <c r="E103" s="21">
        <v>11248</v>
      </c>
      <c r="F103" s="22">
        <v>10</v>
      </c>
      <c r="G103" s="23"/>
      <c r="H103" s="21">
        <v>2236827</v>
      </c>
      <c r="I103" s="21">
        <v>23.9</v>
      </c>
      <c r="J103" s="15">
        <v>198864</v>
      </c>
      <c r="K103" s="21">
        <v>168775</v>
      </c>
      <c r="M103" s="121"/>
      <c r="N103" s="7"/>
      <c r="O103" s="119"/>
    </row>
    <row r="104" spans="1:16">
      <c r="A104" s="25" t="s">
        <v>23</v>
      </c>
      <c r="B104" s="14"/>
      <c r="C104" s="14"/>
      <c r="D104" s="14"/>
      <c r="E104" s="62">
        <v>114420</v>
      </c>
      <c r="F104" s="28">
        <v>98.7</v>
      </c>
      <c r="G104" s="29"/>
      <c r="H104" s="27">
        <v>9353314</v>
      </c>
      <c r="I104" s="28">
        <v>100</v>
      </c>
      <c r="J104" s="27">
        <v>81745</v>
      </c>
      <c r="K104" s="27">
        <v>81745</v>
      </c>
      <c r="M104" s="137"/>
      <c r="N104" s="7"/>
      <c r="O104" s="138"/>
    </row>
    <row r="105" spans="1:16">
      <c r="A105" s="33" t="s">
        <v>0</v>
      </c>
      <c r="B105" s="91"/>
      <c r="C105" s="91"/>
      <c r="D105" s="91"/>
      <c r="E105" s="35">
        <v>1494</v>
      </c>
      <c r="F105" s="37">
        <v>1.3</v>
      </c>
      <c r="G105" s="45"/>
      <c r="H105" s="35"/>
      <c r="I105" s="37"/>
      <c r="J105" s="35"/>
      <c r="K105" s="35"/>
      <c r="M105" s="139"/>
      <c r="N105" s="7"/>
      <c r="O105" s="139"/>
    </row>
    <row r="106" spans="1:16" ht="12" thickBot="1">
      <c r="A106" s="38" t="s">
        <v>15</v>
      </c>
      <c r="B106" s="21"/>
      <c r="C106" s="21"/>
      <c r="D106" s="21"/>
      <c r="E106" s="149">
        <v>115914</v>
      </c>
      <c r="F106" s="150">
        <v>100</v>
      </c>
      <c r="G106" s="149"/>
      <c r="H106" s="149"/>
      <c r="I106" s="149"/>
      <c r="J106" s="149"/>
      <c r="K106" s="149"/>
      <c r="L106" s="122"/>
      <c r="M106" s="139"/>
      <c r="N106" s="139"/>
      <c r="O106" s="139"/>
      <c r="P106" s="122"/>
    </row>
    <row r="107" spans="1:16">
      <c r="A107" s="7"/>
      <c r="C107" s="7"/>
      <c r="D107" s="7"/>
      <c r="E107" s="8"/>
      <c r="F107" s="9"/>
      <c r="G107" s="9"/>
      <c r="I107" s="10"/>
      <c r="J107" s="7"/>
      <c r="K107" s="7"/>
      <c r="M107" s="7"/>
      <c r="N107" s="7"/>
      <c r="O107" s="7"/>
    </row>
    <row r="108" spans="1:16">
      <c r="A108" s="12" t="s">
        <v>50</v>
      </c>
      <c r="C108" s="7"/>
      <c r="D108" s="7"/>
      <c r="E108" s="8"/>
      <c r="F108" s="9"/>
      <c r="G108" s="9"/>
      <c r="I108" s="10"/>
      <c r="J108" s="7"/>
      <c r="K108" s="7"/>
    </row>
    <row r="109" spans="1:16" ht="12" thickBot="1">
      <c r="A109" s="12"/>
      <c r="C109" s="7"/>
      <c r="D109" s="7"/>
      <c r="E109" s="8"/>
      <c r="F109" s="9"/>
      <c r="G109" s="9"/>
      <c r="I109" s="10"/>
      <c r="J109" s="7"/>
      <c r="K109" s="7"/>
    </row>
    <row r="110" spans="1:16" s="167" customFormat="1" ht="10.5" customHeight="1">
      <c r="A110" s="189" t="s">
        <v>2</v>
      </c>
      <c r="B110" s="191" t="s">
        <v>3</v>
      </c>
      <c r="C110" s="191"/>
      <c r="D110" s="168"/>
      <c r="E110" s="192" t="s">
        <v>60</v>
      </c>
      <c r="F110" s="192"/>
      <c r="G110" s="168"/>
      <c r="H110" s="191" t="s">
        <v>5</v>
      </c>
      <c r="I110" s="191"/>
      <c r="J110" s="191"/>
      <c r="K110" s="191"/>
    </row>
    <row r="111" spans="1:16" s="167" customFormat="1" ht="63" customHeight="1" thickBot="1">
      <c r="A111" s="190"/>
      <c r="B111" s="169" t="s">
        <v>6</v>
      </c>
      <c r="C111" s="169" t="s">
        <v>7</v>
      </c>
      <c r="D111" s="169"/>
      <c r="E111" s="170" t="s">
        <v>8</v>
      </c>
      <c r="F111" s="171" t="s">
        <v>9</v>
      </c>
      <c r="G111" s="169"/>
      <c r="H111" s="169" t="s">
        <v>10</v>
      </c>
      <c r="I111" s="172" t="s">
        <v>11</v>
      </c>
      <c r="J111" s="169" t="s">
        <v>12</v>
      </c>
      <c r="K111" s="169" t="s">
        <v>13</v>
      </c>
    </row>
    <row r="112" spans="1:16">
      <c r="A112" s="13">
        <v>1</v>
      </c>
      <c r="B112" s="14">
        <v>2100</v>
      </c>
      <c r="C112" s="14">
        <v>25000</v>
      </c>
      <c r="D112" s="14"/>
      <c r="E112" s="15">
        <v>11787</v>
      </c>
      <c r="F112" s="16">
        <v>10</v>
      </c>
      <c r="G112" s="17"/>
      <c r="H112" s="14">
        <v>202668</v>
      </c>
      <c r="I112" s="16">
        <v>2.2999999999999998</v>
      </c>
      <c r="J112" s="14">
        <v>17194</v>
      </c>
      <c r="K112" s="14"/>
      <c r="M112" s="126"/>
      <c r="O112" s="124"/>
      <c r="P112" s="124"/>
    </row>
    <row r="113" spans="1:16">
      <c r="A113" s="13">
        <v>2</v>
      </c>
      <c r="B113" s="15">
        <v>25000</v>
      </c>
      <c r="C113" s="15">
        <v>40000</v>
      </c>
      <c r="D113" s="15"/>
      <c r="E113" s="15">
        <v>11169</v>
      </c>
      <c r="F113" s="19">
        <v>10</v>
      </c>
      <c r="G113" s="20"/>
      <c r="H113" s="15">
        <v>370569</v>
      </c>
      <c r="I113" s="19">
        <v>4.2</v>
      </c>
      <c r="J113" s="15">
        <v>33178</v>
      </c>
      <c r="K113" s="15"/>
      <c r="M113" s="126"/>
      <c r="O113" s="124"/>
      <c r="P113" s="124"/>
    </row>
    <row r="114" spans="1:16">
      <c r="A114" s="13">
        <v>3</v>
      </c>
      <c r="B114" s="15">
        <v>40000</v>
      </c>
      <c r="C114" s="15">
        <v>50000</v>
      </c>
      <c r="D114" s="15"/>
      <c r="E114" s="15">
        <v>11529</v>
      </c>
      <c r="F114" s="19">
        <v>10</v>
      </c>
      <c r="G114" s="20"/>
      <c r="H114" s="15">
        <v>543799</v>
      </c>
      <c r="I114" s="19">
        <v>6.2</v>
      </c>
      <c r="J114" s="15">
        <v>47168</v>
      </c>
      <c r="K114" s="15"/>
      <c r="M114" s="126"/>
      <c r="O114" s="124"/>
      <c r="P114" s="124"/>
    </row>
    <row r="115" spans="1:16">
      <c r="A115" s="13">
        <v>4</v>
      </c>
      <c r="B115" s="15">
        <v>50000</v>
      </c>
      <c r="C115" s="15">
        <v>60000</v>
      </c>
      <c r="D115" s="15"/>
      <c r="E115" s="15">
        <v>11294</v>
      </c>
      <c r="F115" s="19">
        <v>10</v>
      </c>
      <c r="G115" s="20"/>
      <c r="H115" s="15">
        <v>634194</v>
      </c>
      <c r="I115" s="19">
        <v>7.2</v>
      </c>
      <c r="J115" s="15">
        <v>56153</v>
      </c>
      <c r="K115" s="15">
        <v>38254</v>
      </c>
      <c r="M115" s="126"/>
      <c r="O115" s="124"/>
    </row>
    <row r="116" spans="1:16">
      <c r="A116" s="13">
        <v>5</v>
      </c>
      <c r="B116" s="15">
        <v>60000</v>
      </c>
      <c r="C116" s="15">
        <v>70000</v>
      </c>
      <c r="D116" s="15"/>
      <c r="E116" s="15">
        <v>11677</v>
      </c>
      <c r="F116" s="19">
        <v>10</v>
      </c>
      <c r="G116" s="20"/>
      <c r="H116" s="15">
        <v>750437</v>
      </c>
      <c r="I116" s="19">
        <v>8.5</v>
      </c>
      <c r="J116" s="15">
        <v>64266</v>
      </c>
      <c r="K116" s="15"/>
      <c r="M116" s="126"/>
      <c r="O116" s="124"/>
    </row>
    <row r="117" spans="1:16">
      <c r="A117" s="13">
        <v>6</v>
      </c>
      <c r="B117" s="15">
        <v>70000</v>
      </c>
      <c r="C117" s="15">
        <v>80000</v>
      </c>
      <c r="D117" s="15"/>
      <c r="E117" s="15">
        <v>11405</v>
      </c>
      <c r="F117" s="19">
        <v>10</v>
      </c>
      <c r="G117" s="20"/>
      <c r="H117" s="15">
        <v>863141</v>
      </c>
      <c r="I117" s="19">
        <v>9.8000000000000007</v>
      </c>
      <c r="J117" s="15">
        <v>75681</v>
      </c>
      <c r="K117" s="15"/>
      <c r="M117" s="126"/>
      <c r="O117" s="124"/>
    </row>
    <row r="118" spans="1:16">
      <c r="A118" s="13">
        <v>7</v>
      </c>
      <c r="B118" s="15">
        <v>80000</v>
      </c>
      <c r="C118" s="15">
        <v>96000</v>
      </c>
      <c r="D118" s="15"/>
      <c r="E118" s="15">
        <v>11728</v>
      </c>
      <c r="F118" s="19">
        <v>10</v>
      </c>
      <c r="G118" s="20"/>
      <c r="H118" s="15">
        <v>1033545</v>
      </c>
      <c r="I118" s="19">
        <v>11.8</v>
      </c>
      <c r="J118" s="15">
        <v>88126</v>
      </c>
      <c r="K118" s="15"/>
      <c r="M118" s="126"/>
      <c r="O118" s="124"/>
    </row>
    <row r="119" spans="1:16">
      <c r="A119" s="13">
        <v>8</v>
      </c>
      <c r="B119" s="15">
        <v>100000</v>
      </c>
      <c r="C119" s="15">
        <v>100000</v>
      </c>
      <c r="D119" s="15"/>
      <c r="E119" s="15">
        <v>11301</v>
      </c>
      <c r="F119" s="19">
        <v>10</v>
      </c>
      <c r="G119" s="20"/>
      <c r="H119" s="15">
        <v>1130100</v>
      </c>
      <c r="I119" s="19">
        <v>12.9</v>
      </c>
      <c r="J119" s="15">
        <v>100000</v>
      </c>
      <c r="K119" s="15">
        <v>81916</v>
      </c>
      <c r="M119" s="126"/>
      <c r="O119" s="124"/>
    </row>
    <row r="120" spans="1:16">
      <c r="A120" s="13">
        <v>9</v>
      </c>
      <c r="B120" s="15">
        <v>100000</v>
      </c>
      <c r="C120" s="15">
        <v>130000</v>
      </c>
      <c r="D120" s="15"/>
      <c r="E120" s="15">
        <v>11352</v>
      </c>
      <c r="F120" s="19">
        <v>10</v>
      </c>
      <c r="G120" s="20"/>
      <c r="H120" s="15">
        <v>1292643</v>
      </c>
      <c r="I120" s="19">
        <v>14.7</v>
      </c>
      <c r="J120" s="15">
        <v>113869</v>
      </c>
      <c r="K120" s="15"/>
      <c r="M120" s="127"/>
      <c r="O120" s="125"/>
    </row>
    <row r="121" spans="1:16" ht="12" thickBot="1">
      <c r="A121" s="13">
        <v>10</v>
      </c>
      <c r="B121" s="15">
        <v>140000</v>
      </c>
      <c r="C121" s="21">
        <v>350000</v>
      </c>
      <c r="D121" s="21"/>
      <c r="E121" s="21">
        <v>11131</v>
      </c>
      <c r="F121" s="22">
        <v>10</v>
      </c>
      <c r="G121" s="23"/>
      <c r="H121" s="21">
        <v>1968408</v>
      </c>
      <c r="I121" s="21">
        <v>22.4</v>
      </c>
      <c r="J121" s="15">
        <v>176840</v>
      </c>
      <c r="K121" s="21">
        <v>145045</v>
      </c>
      <c r="M121" s="131"/>
      <c r="O121" s="130"/>
    </row>
    <row r="122" spans="1:16">
      <c r="A122" s="25" t="s">
        <v>23</v>
      </c>
      <c r="B122" s="14"/>
      <c r="C122" s="14"/>
      <c r="D122" s="14"/>
      <c r="E122" s="62">
        <v>114373</v>
      </c>
      <c r="F122" s="28">
        <v>98.2</v>
      </c>
      <c r="G122" s="29"/>
      <c r="H122" s="27">
        <v>8789503</v>
      </c>
      <c r="I122" s="28">
        <v>100</v>
      </c>
      <c r="J122" s="27">
        <v>76849</v>
      </c>
      <c r="K122" s="27">
        <v>76849</v>
      </c>
      <c r="M122" s="140"/>
      <c r="N122" s="7"/>
      <c r="O122" s="141"/>
    </row>
    <row r="123" spans="1:16">
      <c r="A123" s="33" t="s">
        <v>0</v>
      </c>
      <c r="B123" s="91"/>
      <c r="C123" s="91"/>
      <c r="D123" s="91"/>
      <c r="E123" s="35">
        <v>2127</v>
      </c>
      <c r="F123" s="37">
        <v>1.8</v>
      </c>
      <c r="G123" s="45"/>
      <c r="H123" s="35"/>
      <c r="I123" s="37"/>
      <c r="J123" s="35"/>
      <c r="K123" s="35"/>
      <c r="M123" s="142"/>
      <c r="N123" s="7"/>
      <c r="O123" s="142"/>
    </row>
    <row r="124" spans="1:16" ht="12" thickBot="1">
      <c r="A124" s="38" t="s">
        <v>15</v>
      </c>
      <c r="B124" s="21"/>
      <c r="C124" s="21"/>
      <c r="D124" s="21"/>
      <c r="E124" s="149">
        <v>116500</v>
      </c>
      <c r="F124" s="150">
        <v>100</v>
      </c>
      <c r="G124" s="149"/>
      <c r="H124" s="149"/>
      <c r="I124" s="149"/>
      <c r="J124" s="149"/>
      <c r="K124" s="149"/>
      <c r="L124" s="128"/>
      <c r="M124" s="142"/>
      <c r="N124" s="142"/>
      <c r="O124" s="142"/>
      <c r="P124" s="128"/>
    </row>
    <row r="125" spans="1:16">
      <c r="A125" s="7"/>
      <c r="B125" s="7" t="s">
        <v>14</v>
      </c>
      <c r="C125" s="7"/>
      <c r="D125" s="7" t="s">
        <v>14</v>
      </c>
      <c r="E125" s="8"/>
      <c r="F125" s="9"/>
      <c r="G125" s="9"/>
      <c r="I125" s="10"/>
      <c r="J125" s="7"/>
      <c r="K125" s="11" t="s">
        <v>14</v>
      </c>
    </row>
    <row r="126" spans="1:16">
      <c r="A126" s="12" t="s">
        <v>51</v>
      </c>
      <c r="B126" s="7" t="s">
        <v>14</v>
      </c>
      <c r="C126" s="7"/>
      <c r="D126" s="7" t="s">
        <v>14</v>
      </c>
      <c r="E126" s="8"/>
      <c r="F126" s="11"/>
      <c r="G126" s="9"/>
      <c r="H126" s="11"/>
      <c r="I126" s="10"/>
      <c r="J126" s="7" t="s">
        <v>14</v>
      </c>
      <c r="K126" s="7"/>
    </row>
    <row r="127" spans="1:16" ht="12" thickBot="1">
      <c r="A127" s="12"/>
      <c r="C127" s="7"/>
      <c r="D127" s="7"/>
      <c r="E127" s="8"/>
      <c r="F127" s="9"/>
      <c r="G127" s="9"/>
      <c r="I127" s="10"/>
      <c r="J127" s="7"/>
      <c r="K127" s="7"/>
    </row>
    <row r="128" spans="1:16" s="167" customFormat="1" ht="10.5" customHeight="1">
      <c r="A128" s="189" t="s">
        <v>2</v>
      </c>
      <c r="B128" s="191" t="s">
        <v>3</v>
      </c>
      <c r="C128" s="191"/>
      <c r="D128" s="168"/>
      <c r="E128" s="192" t="s">
        <v>60</v>
      </c>
      <c r="F128" s="192"/>
      <c r="G128" s="168"/>
      <c r="H128" s="191" t="s">
        <v>5</v>
      </c>
      <c r="I128" s="191"/>
      <c r="J128" s="191"/>
      <c r="K128" s="191"/>
    </row>
    <row r="129" spans="1:16" s="167" customFormat="1" ht="63" customHeight="1" thickBot="1">
      <c r="A129" s="190"/>
      <c r="B129" s="169" t="s">
        <v>6</v>
      </c>
      <c r="C129" s="169" t="s">
        <v>7</v>
      </c>
      <c r="D129" s="169"/>
      <c r="E129" s="170" t="s">
        <v>8</v>
      </c>
      <c r="F129" s="171" t="s">
        <v>9</v>
      </c>
      <c r="G129" s="169"/>
      <c r="H129" s="169" t="s">
        <v>10</v>
      </c>
      <c r="I129" s="172" t="s">
        <v>11</v>
      </c>
      <c r="J129" s="169" t="s">
        <v>12</v>
      </c>
      <c r="K129" s="169" t="s">
        <v>13</v>
      </c>
    </row>
    <row r="130" spans="1:16">
      <c r="A130" s="13">
        <v>1</v>
      </c>
      <c r="B130" s="14">
        <v>2100</v>
      </c>
      <c r="C130" s="14">
        <v>25000</v>
      </c>
      <c r="D130" s="14"/>
      <c r="E130" s="15">
        <v>11862</v>
      </c>
      <c r="F130" s="16">
        <v>10</v>
      </c>
      <c r="G130" s="17"/>
      <c r="H130" s="14">
        <v>182689</v>
      </c>
      <c r="I130" s="16">
        <v>2.5</v>
      </c>
      <c r="J130" s="14">
        <v>15401</v>
      </c>
      <c r="K130" s="14"/>
      <c r="M130" s="133"/>
      <c r="O130" s="135"/>
      <c r="P130" s="135"/>
    </row>
    <row r="131" spans="1:16">
      <c r="A131" s="13">
        <v>2</v>
      </c>
      <c r="B131" s="15">
        <v>25000</v>
      </c>
      <c r="C131" s="15">
        <v>33000</v>
      </c>
      <c r="D131" s="15"/>
      <c r="E131" s="15">
        <v>11994</v>
      </c>
      <c r="F131" s="19">
        <v>10</v>
      </c>
      <c r="G131" s="20"/>
      <c r="H131" s="15">
        <v>342950</v>
      </c>
      <c r="I131" s="19">
        <v>4.5999999999999996</v>
      </c>
      <c r="J131" s="15">
        <v>28593</v>
      </c>
      <c r="K131" s="15"/>
      <c r="M131" s="134"/>
      <c r="O131" s="129"/>
      <c r="P131" s="129"/>
    </row>
    <row r="132" spans="1:16">
      <c r="A132" s="13">
        <v>3</v>
      </c>
      <c r="B132" s="15">
        <v>35000</v>
      </c>
      <c r="C132" s="15">
        <v>40000</v>
      </c>
      <c r="D132" s="15"/>
      <c r="E132" s="15">
        <v>11859</v>
      </c>
      <c r="F132" s="19">
        <v>10</v>
      </c>
      <c r="G132" s="20"/>
      <c r="H132" s="15">
        <v>461361</v>
      </c>
      <c r="I132" s="19">
        <v>6.2</v>
      </c>
      <c r="J132" s="15">
        <v>38904</v>
      </c>
      <c r="K132" s="15"/>
      <c r="M132" s="134"/>
      <c r="O132" s="129"/>
      <c r="P132" s="129"/>
    </row>
    <row r="133" spans="1:16">
      <c r="A133" s="13">
        <v>4</v>
      </c>
      <c r="B133" s="15">
        <v>42000</v>
      </c>
      <c r="C133" s="15">
        <v>50000</v>
      </c>
      <c r="D133" s="15"/>
      <c r="E133" s="15">
        <v>11703</v>
      </c>
      <c r="F133" s="19">
        <v>10</v>
      </c>
      <c r="G133" s="20"/>
      <c r="H133" s="15">
        <v>530180</v>
      </c>
      <c r="I133" s="19">
        <v>7.2</v>
      </c>
      <c r="J133" s="15">
        <v>45303</v>
      </c>
      <c r="K133" s="15">
        <v>31996</v>
      </c>
      <c r="M133" s="134"/>
      <c r="O133" s="129"/>
    </row>
    <row r="134" spans="1:16">
      <c r="A134" s="13">
        <v>5</v>
      </c>
      <c r="B134" s="15">
        <v>50000</v>
      </c>
      <c r="C134" s="15">
        <v>52000</v>
      </c>
      <c r="D134" s="15"/>
      <c r="E134" s="15">
        <v>11965</v>
      </c>
      <c r="F134" s="19">
        <v>10</v>
      </c>
      <c r="G134" s="20"/>
      <c r="H134" s="15">
        <v>601518</v>
      </c>
      <c r="I134" s="19">
        <v>8.1</v>
      </c>
      <c r="J134" s="15">
        <v>50273</v>
      </c>
      <c r="K134" s="15"/>
      <c r="M134" s="134"/>
      <c r="O134" s="129"/>
    </row>
    <row r="135" spans="1:16">
      <c r="A135" s="13">
        <v>6</v>
      </c>
      <c r="B135" s="15">
        <v>52000</v>
      </c>
      <c r="C135" s="15">
        <v>60000</v>
      </c>
      <c r="D135" s="15"/>
      <c r="E135" s="15">
        <v>11748</v>
      </c>
      <c r="F135" s="19">
        <v>10</v>
      </c>
      <c r="G135" s="20"/>
      <c r="H135" s="15">
        <v>680747</v>
      </c>
      <c r="I135" s="19">
        <v>9.1999999999999993</v>
      </c>
      <c r="J135" s="15">
        <v>57946</v>
      </c>
      <c r="K135" s="15"/>
      <c r="M135" s="134"/>
      <c r="O135" s="129"/>
    </row>
    <row r="136" spans="1:16">
      <c r="A136" s="13">
        <v>7</v>
      </c>
      <c r="B136" s="15">
        <v>60000</v>
      </c>
      <c r="C136" s="15">
        <v>70000</v>
      </c>
      <c r="D136" s="15"/>
      <c r="E136" s="15">
        <v>11853</v>
      </c>
      <c r="F136" s="19">
        <v>10</v>
      </c>
      <c r="G136" s="20"/>
      <c r="H136" s="15">
        <v>791316</v>
      </c>
      <c r="I136" s="19">
        <v>10.7</v>
      </c>
      <c r="J136" s="15">
        <v>66761</v>
      </c>
      <c r="K136" s="15"/>
      <c r="M136" s="134"/>
      <c r="O136" s="129"/>
    </row>
    <row r="137" spans="1:16">
      <c r="A137" s="13">
        <v>8</v>
      </c>
      <c r="B137" s="15">
        <v>70000</v>
      </c>
      <c r="C137" s="15">
        <v>85000</v>
      </c>
      <c r="D137" s="15"/>
      <c r="E137" s="15">
        <v>11757</v>
      </c>
      <c r="F137" s="19">
        <v>10</v>
      </c>
      <c r="G137" s="20"/>
      <c r="H137" s="15">
        <v>915955</v>
      </c>
      <c r="I137" s="19">
        <v>12.4</v>
      </c>
      <c r="J137" s="15">
        <v>77907</v>
      </c>
      <c r="K137" s="15">
        <v>63173</v>
      </c>
      <c r="M137" s="134"/>
      <c r="O137" s="129"/>
    </row>
    <row r="138" spans="1:16">
      <c r="A138" s="13">
        <v>9</v>
      </c>
      <c r="B138" s="15">
        <v>85000</v>
      </c>
      <c r="C138" s="15">
        <v>100000</v>
      </c>
      <c r="D138" s="15"/>
      <c r="E138" s="15">
        <v>12138</v>
      </c>
      <c r="F138" s="19">
        <v>10</v>
      </c>
      <c r="G138" s="20"/>
      <c r="H138" s="15">
        <v>1154121</v>
      </c>
      <c r="I138" s="19">
        <v>15.6</v>
      </c>
      <c r="J138" s="15">
        <v>95083</v>
      </c>
      <c r="K138" s="15"/>
      <c r="M138" s="134"/>
      <c r="O138" s="129"/>
    </row>
    <row r="139" spans="1:16" ht="12" thickBot="1">
      <c r="A139" s="13">
        <v>10</v>
      </c>
      <c r="B139" s="15">
        <v>105000</v>
      </c>
      <c r="C139" s="21">
        <v>300000</v>
      </c>
      <c r="D139" s="21"/>
      <c r="E139" s="21">
        <v>11526</v>
      </c>
      <c r="F139" s="22">
        <v>10</v>
      </c>
      <c r="G139" s="23"/>
      <c r="H139" s="21">
        <v>1739597</v>
      </c>
      <c r="I139" s="21">
        <v>23.5</v>
      </c>
      <c r="J139" s="15">
        <v>150928</v>
      </c>
      <c r="K139" s="21">
        <v>122284</v>
      </c>
      <c r="M139" s="143"/>
      <c r="N139" s="7"/>
      <c r="O139" s="130"/>
    </row>
    <row r="140" spans="1:16">
      <c r="A140" s="25" t="s">
        <v>23</v>
      </c>
      <c r="B140" s="14"/>
      <c r="C140" s="14"/>
      <c r="D140" s="14"/>
      <c r="E140" s="62">
        <v>118405</v>
      </c>
      <c r="F140" s="28">
        <v>99.5</v>
      </c>
      <c r="G140" s="29"/>
      <c r="H140" s="27">
        <v>7400434</v>
      </c>
      <c r="I140" s="28">
        <v>100</v>
      </c>
      <c r="J140" s="27">
        <v>62501</v>
      </c>
      <c r="K140" s="27">
        <v>62501</v>
      </c>
      <c r="M140" s="144"/>
      <c r="N140" s="7"/>
      <c r="O140" s="141"/>
    </row>
    <row r="141" spans="1:16">
      <c r="A141" s="33" t="s">
        <v>0</v>
      </c>
      <c r="B141" s="91"/>
      <c r="C141" s="91"/>
      <c r="D141" s="91"/>
      <c r="E141" s="35">
        <v>563</v>
      </c>
      <c r="F141" s="37">
        <v>0.5</v>
      </c>
      <c r="G141" s="45"/>
      <c r="H141" s="35"/>
      <c r="I141" s="37"/>
      <c r="J141" s="35"/>
      <c r="K141" s="35"/>
      <c r="M141" s="142"/>
      <c r="N141" s="7"/>
      <c r="O141" s="141"/>
    </row>
    <row r="142" spans="1:16" ht="12" thickBot="1">
      <c r="A142" s="38" t="s">
        <v>15</v>
      </c>
      <c r="B142" s="21"/>
      <c r="C142" s="21"/>
      <c r="D142" s="21"/>
      <c r="E142" s="149">
        <v>118968</v>
      </c>
      <c r="F142" s="150">
        <v>100</v>
      </c>
      <c r="G142" s="149"/>
      <c r="H142" s="149"/>
      <c r="I142" s="149"/>
      <c r="J142" s="149"/>
      <c r="K142" s="149"/>
      <c r="L142" s="132"/>
      <c r="M142" s="142"/>
      <c r="N142" s="142"/>
      <c r="O142" s="142"/>
      <c r="P142" s="132"/>
    </row>
    <row r="143" spans="1:16">
      <c r="A143" s="7"/>
      <c r="B143" s="14" t="s">
        <v>14</v>
      </c>
      <c r="C143" s="14"/>
      <c r="D143" s="14" t="s">
        <v>14</v>
      </c>
      <c r="E143" s="14"/>
      <c r="F143" s="55"/>
      <c r="G143" s="17"/>
      <c r="H143" s="14"/>
      <c r="I143" s="17" t="s">
        <v>14</v>
      </c>
      <c r="J143" s="14" t="s">
        <v>14</v>
      </c>
      <c r="K143" s="14" t="s">
        <v>14</v>
      </c>
    </row>
    <row r="144" spans="1:16">
      <c r="A144" s="12" t="s">
        <v>52</v>
      </c>
      <c r="B144" s="15" t="s">
        <v>14</v>
      </c>
      <c r="C144" s="15"/>
      <c r="D144" s="15" t="s">
        <v>14</v>
      </c>
      <c r="E144" s="15"/>
      <c r="F144" s="11"/>
      <c r="G144" s="20"/>
      <c r="H144" s="11"/>
      <c r="I144" s="20" t="s">
        <v>14</v>
      </c>
      <c r="J144" s="15" t="s">
        <v>14</v>
      </c>
      <c r="K144" s="43" t="s">
        <v>14</v>
      </c>
    </row>
    <row r="145" spans="1:16" ht="12" thickBot="1">
      <c r="A145" s="7"/>
      <c r="C145" s="7"/>
      <c r="D145" s="7"/>
      <c r="E145" s="8"/>
      <c r="F145" s="9"/>
      <c r="G145" s="9"/>
      <c r="I145" s="10"/>
      <c r="J145" s="7"/>
      <c r="K145" s="7"/>
    </row>
    <row r="146" spans="1:16" s="167" customFormat="1" ht="10.5" customHeight="1">
      <c r="A146" s="189" t="s">
        <v>2</v>
      </c>
      <c r="B146" s="191" t="s">
        <v>3</v>
      </c>
      <c r="C146" s="191"/>
      <c r="D146" s="168"/>
      <c r="E146" s="192" t="s">
        <v>60</v>
      </c>
      <c r="F146" s="192"/>
      <c r="G146" s="168"/>
      <c r="H146" s="191" t="s">
        <v>5</v>
      </c>
      <c r="I146" s="191"/>
      <c r="J146" s="191"/>
      <c r="K146" s="191"/>
    </row>
    <row r="147" spans="1:16" s="167" customFormat="1" ht="63" customHeight="1" thickBot="1">
      <c r="A147" s="190"/>
      <c r="B147" s="169" t="s">
        <v>6</v>
      </c>
      <c r="C147" s="169" t="s">
        <v>7</v>
      </c>
      <c r="D147" s="169"/>
      <c r="E147" s="170" t="s">
        <v>8</v>
      </c>
      <c r="F147" s="171" t="s">
        <v>9</v>
      </c>
      <c r="G147" s="169"/>
      <c r="H147" s="169" t="s">
        <v>10</v>
      </c>
      <c r="I147" s="172" t="s">
        <v>11</v>
      </c>
      <c r="J147" s="169" t="s">
        <v>12</v>
      </c>
      <c r="K147" s="169" t="s">
        <v>13</v>
      </c>
    </row>
    <row r="148" spans="1:16">
      <c r="A148" s="13">
        <v>1</v>
      </c>
      <c r="B148" s="14">
        <v>2500</v>
      </c>
      <c r="C148" s="14">
        <v>20000</v>
      </c>
      <c r="D148" s="14"/>
      <c r="E148" s="15">
        <v>11905</v>
      </c>
      <c r="F148" s="16">
        <v>10</v>
      </c>
      <c r="G148" s="17"/>
      <c r="H148" s="14">
        <v>132008</v>
      </c>
      <c r="I148" s="16">
        <v>2.1</v>
      </c>
      <c r="J148" s="18">
        <v>11088</v>
      </c>
      <c r="M148" s="117"/>
      <c r="O148" s="117"/>
      <c r="P148" s="117"/>
    </row>
    <row r="149" spans="1:16">
      <c r="A149" s="13">
        <v>2</v>
      </c>
      <c r="B149" s="15">
        <v>20000</v>
      </c>
      <c r="C149" s="15">
        <v>30000</v>
      </c>
      <c r="D149" s="15"/>
      <c r="E149" s="15">
        <v>11407</v>
      </c>
      <c r="F149" s="19">
        <v>10</v>
      </c>
      <c r="G149" s="20"/>
      <c r="H149" s="15">
        <v>282883</v>
      </c>
      <c r="I149" s="19">
        <v>4.5999999999999996</v>
      </c>
      <c r="J149" s="18">
        <v>24799</v>
      </c>
      <c r="M149" s="117"/>
      <c r="O149" s="117"/>
      <c r="P149" s="117"/>
    </row>
    <row r="150" spans="1:16">
      <c r="A150" s="13">
        <v>3</v>
      </c>
      <c r="B150" s="15">
        <v>30000</v>
      </c>
      <c r="C150" s="15">
        <v>40000</v>
      </c>
      <c r="D150" s="15"/>
      <c r="E150" s="15">
        <v>11543</v>
      </c>
      <c r="F150" s="19">
        <v>10</v>
      </c>
      <c r="G150" s="20"/>
      <c r="H150" s="15">
        <v>386689</v>
      </c>
      <c r="I150" s="19">
        <v>6.2</v>
      </c>
      <c r="J150" s="18">
        <v>33500</v>
      </c>
      <c r="M150" s="117"/>
      <c r="O150" s="117"/>
      <c r="P150" s="117"/>
    </row>
    <row r="151" spans="1:16">
      <c r="A151" s="13">
        <v>4</v>
      </c>
      <c r="B151" s="15">
        <v>40000</v>
      </c>
      <c r="C151" s="15">
        <v>43000</v>
      </c>
      <c r="D151" s="15"/>
      <c r="E151" s="15">
        <v>11645</v>
      </c>
      <c r="F151" s="19">
        <v>10</v>
      </c>
      <c r="G151" s="20"/>
      <c r="H151" s="15">
        <v>472050</v>
      </c>
      <c r="I151" s="19">
        <v>7.6</v>
      </c>
      <c r="J151" s="18">
        <v>40537</v>
      </c>
      <c r="K151" s="18">
        <v>27390</v>
      </c>
      <c r="M151" s="117"/>
      <c r="O151" s="117"/>
    </row>
    <row r="152" spans="1:16">
      <c r="A152" s="13">
        <v>5</v>
      </c>
      <c r="B152" s="15">
        <v>43000</v>
      </c>
      <c r="C152" s="15">
        <v>50000</v>
      </c>
      <c r="D152" s="15"/>
      <c r="E152" s="15">
        <v>11730</v>
      </c>
      <c r="F152" s="19">
        <v>10</v>
      </c>
      <c r="G152" s="20"/>
      <c r="H152" s="15">
        <v>533023</v>
      </c>
      <c r="I152" s="19">
        <v>8.6</v>
      </c>
      <c r="J152" s="18">
        <v>45441</v>
      </c>
      <c r="M152" s="117"/>
      <c r="O152" s="117"/>
    </row>
    <row r="153" spans="1:16">
      <c r="A153" s="13">
        <v>6</v>
      </c>
      <c r="B153" s="15">
        <v>50000</v>
      </c>
      <c r="C153" s="15">
        <v>58000</v>
      </c>
      <c r="D153" s="15"/>
      <c r="E153" s="15">
        <v>11606</v>
      </c>
      <c r="F153" s="19">
        <v>10</v>
      </c>
      <c r="G153" s="20"/>
      <c r="H153" s="15">
        <v>598515</v>
      </c>
      <c r="I153" s="19">
        <v>9.6999999999999993</v>
      </c>
      <c r="J153" s="18">
        <v>51569</v>
      </c>
      <c r="M153" s="117"/>
      <c r="O153" s="117"/>
    </row>
    <row r="154" spans="1:16">
      <c r="A154" s="13">
        <v>7</v>
      </c>
      <c r="B154" s="15">
        <v>60000</v>
      </c>
      <c r="C154" s="15">
        <v>65000</v>
      </c>
      <c r="D154" s="15"/>
      <c r="E154" s="15">
        <v>11834</v>
      </c>
      <c r="F154" s="19">
        <v>10</v>
      </c>
      <c r="G154" s="20"/>
      <c r="H154" s="15">
        <v>725817</v>
      </c>
      <c r="I154" s="19">
        <v>11.7</v>
      </c>
      <c r="J154" s="18">
        <v>61333</v>
      </c>
      <c r="M154" s="117"/>
      <c r="O154" s="117"/>
    </row>
    <row r="155" spans="1:16">
      <c r="A155" s="13">
        <v>8</v>
      </c>
      <c r="B155" s="15">
        <v>65000</v>
      </c>
      <c r="C155" s="15">
        <v>70000</v>
      </c>
      <c r="D155" s="15"/>
      <c r="E155" s="15">
        <v>11407</v>
      </c>
      <c r="F155" s="19">
        <v>10</v>
      </c>
      <c r="G155" s="20"/>
      <c r="H155" s="15">
        <v>767080</v>
      </c>
      <c r="I155" s="19">
        <v>12.4</v>
      </c>
      <c r="J155" s="18">
        <v>67246</v>
      </c>
      <c r="K155" s="18">
        <v>56346</v>
      </c>
      <c r="M155" s="117"/>
      <c r="O155" s="117"/>
    </row>
    <row r="156" spans="1:16">
      <c r="A156" s="13">
        <v>9</v>
      </c>
      <c r="B156" s="15">
        <v>70000</v>
      </c>
      <c r="C156" s="15">
        <v>85000</v>
      </c>
      <c r="D156" s="15"/>
      <c r="E156" s="15">
        <v>11575</v>
      </c>
      <c r="F156" s="19">
        <v>10</v>
      </c>
      <c r="G156" s="20"/>
      <c r="H156" s="15">
        <v>898355</v>
      </c>
      <c r="I156" s="19">
        <v>14.5</v>
      </c>
      <c r="J156" s="18">
        <v>77612</v>
      </c>
      <c r="M156" s="123"/>
      <c r="O156" s="123"/>
    </row>
    <row r="157" spans="1:16" ht="12" thickBot="1">
      <c r="A157" s="13">
        <v>10</v>
      </c>
      <c r="B157" s="15">
        <v>85000</v>
      </c>
      <c r="C157" s="21">
        <v>250000</v>
      </c>
      <c r="D157" s="21"/>
      <c r="E157" s="15">
        <v>11446</v>
      </c>
      <c r="F157" s="22">
        <v>10</v>
      </c>
      <c r="G157" s="23"/>
      <c r="H157" s="21">
        <v>1400872</v>
      </c>
      <c r="I157" s="21">
        <v>22.6</v>
      </c>
      <c r="J157" s="24">
        <v>122390</v>
      </c>
      <c r="K157" s="24">
        <v>99875</v>
      </c>
      <c r="M157" s="123"/>
      <c r="O157" s="123"/>
    </row>
    <row r="158" spans="1:16">
      <c r="A158" s="25" t="s">
        <v>23</v>
      </c>
      <c r="B158" s="14"/>
      <c r="C158" s="15"/>
      <c r="D158" s="27"/>
      <c r="E158" s="27">
        <v>116098</v>
      </c>
      <c r="F158" s="28">
        <v>99</v>
      </c>
      <c r="G158" s="29"/>
      <c r="H158" s="27">
        <v>6197291</v>
      </c>
      <c r="I158" s="30">
        <v>100</v>
      </c>
      <c r="J158" s="31">
        <v>53380</v>
      </c>
      <c r="K158" s="32">
        <v>53380</v>
      </c>
      <c r="L158" s="7"/>
      <c r="M158" s="145"/>
      <c r="N158" s="7"/>
      <c r="O158" s="146"/>
    </row>
    <row r="159" spans="1:16">
      <c r="A159" s="33" t="s">
        <v>0</v>
      </c>
      <c r="B159" s="34"/>
      <c r="C159" s="34"/>
      <c r="D159" s="35"/>
      <c r="E159" s="36">
        <v>1125</v>
      </c>
      <c r="F159" s="37">
        <v>1</v>
      </c>
      <c r="G159" s="35"/>
      <c r="H159" s="35"/>
      <c r="I159" s="35"/>
      <c r="J159" s="35"/>
      <c r="K159" s="35"/>
      <c r="L159" s="7"/>
      <c r="M159" s="147"/>
      <c r="N159" s="7"/>
      <c r="O159" s="147"/>
    </row>
    <row r="160" spans="1:16" ht="12" thickBot="1">
      <c r="A160" s="38" t="s">
        <v>15</v>
      </c>
      <c r="B160" s="40"/>
      <c r="C160" s="40"/>
      <c r="D160" s="41"/>
      <c r="E160" s="41">
        <v>117223</v>
      </c>
      <c r="F160" s="42">
        <v>100</v>
      </c>
      <c r="G160" s="41"/>
      <c r="H160" s="41"/>
      <c r="I160" s="41"/>
      <c r="J160" s="41"/>
      <c r="K160" s="41"/>
      <c r="L160" s="147"/>
      <c r="M160" s="147"/>
      <c r="N160" s="147"/>
      <c r="O160" s="147"/>
      <c r="P160" s="136"/>
    </row>
    <row r="161" spans="1:15">
      <c r="A161" s="13"/>
      <c r="B161" s="75"/>
      <c r="C161" s="75"/>
      <c r="D161" s="75"/>
      <c r="E161" s="76"/>
      <c r="F161" s="77"/>
      <c r="G161" s="77"/>
      <c r="H161" s="78"/>
      <c r="I161" s="77"/>
      <c r="J161" s="79"/>
      <c r="K161" s="78"/>
    </row>
    <row r="162" spans="1:15" ht="12.75" customHeight="1">
      <c r="A162" s="193" t="s">
        <v>45</v>
      </c>
      <c r="B162" s="193"/>
      <c r="C162" s="193"/>
      <c r="D162" s="193"/>
      <c r="E162" s="193"/>
      <c r="F162" s="193"/>
      <c r="G162" s="193"/>
      <c r="H162" s="193"/>
      <c r="I162" s="193"/>
      <c r="J162" s="193"/>
      <c r="K162" s="193"/>
    </row>
    <row r="163" spans="1:15">
      <c r="A163" s="194" t="s">
        <v>59</v>
      </c>
      <c r="B163" s="194"/>
      <c r="C163" s="194"/>
      <c r="D163" s="194"/>
      <c r="E163" s="194"/>
      <c r="F163" s="194"/>
      <c r="G163" s="194"/>
      <c r="H163" s="194"/>
      <c r="I163" s="194"/>
      <c r="J163" s="194"/>
      <c r="K163" s="194"/>
      <c r="L163" s="194"/>
    </row>
    <row r="164" spans="1:15">
      <c r="A164" s="163"/>
      <c r="B164" s="163"/>
      <c r="C164" s="163"/>
      <c r="D164" s="163"/>
      <c r="E164" s="163"/>
      <c r="F164" s="163"/>
      <c r="G164" s="163"/>
      <c r="H164" s="163"/>
      <c r="I164" s="163"/>
      <c r="J164" s="163"/>
      <c r="K164" s="163"/>
      <c r="L164" s="163"/>
    </row>
    <row r="165" spans="1:15" ht="12.75" customHeight="1">
      <c r="A165" s="195" t="s">
        <v>47</v>
      </c>
      <c r="B165" s="195"/>
      <c r="C165" s="195"/>
      <c r="D165" s="195"/>
      <c r="E165" s="195"/>
      <c r="F165" s="195"/>
      <c r="G165" s="195"/>
      <c r="H165" s="195"/>
      <c r="I165" s="195"/>
      <c r="J165" s="195"/>
      <c r="K165" s="109"/>
    </row>
    <row r="166" spans="1:15">
      <c r="C166" s="7"/>
      <c r="D166" s="7"/>
      <c r="E166" s="8"/>
      <c r="F166" s="9"/>
      <c r="G166" s="9"/>
      <c r="I166" s="10"/>
      <c r="J166" s="7"/>
      <c r="K166" s="7"/>
    </row>
    <row r="167" spans="1:15">
      <c r="A167" s="7"/>
      <c r="C167" s="7"/>
      <c r="D167" s="7"/>
      <c r="E167" s="8"/>
      <c r="F167" s="9"/>
      <c r="G167" s="9"/>
      <c r="I167" s="10"/>
      <c r="J167" s="7"/>
      <c r="K167" s="7"/>
      <c r="L167" s="7"/>
      <c r="M167" s="7"/>
      <c r="N167" s="7"/>
      <c r="O167" s="7"/>
    </row>
    <row r="168" spans="1:15">
      <c r="A168" s="12" t="s">
        <v>40</v>
      </c>
      <c r="C168" s="7"/>
      <c r="D168" s="7"/>
      <c r="E168" s="8"/>
      <c r="F168" s="9"/>
      <c r="G168" s="9"/>
      <c r="I168" s="10"/>
      <c r="J168" s="7"/>
      <c r="K168" s="7"/>
      <c r="L168" s="7"/>
      <c r="M168" s="7"/>
      <c r="N168" s="7"/>
      <c r="O168" s="7"/>
    </row>
    <row r="169" spans="1:15" ht="12" thickBot="1">
      <c r="A169" s="12"/>
      <c r="C169" s="7"/>
      <c r="D169" s="7"/>
      <c r="E169" s="8"/>
      <c r="F169" s="9"/>
      <c r="G169" s="9"/>
      <c r="I169" s="10"/>
      <c r="J169" s="7"/>
      <c r="K169" s="7"/>
    </row>
    <row r="170" spans="1:15" s="167" customFormat="1" ht="10.5" customHeight="1">
      <c r="A170" s="189" t="s">
        <v>2</v>
      </c>
      <c r="B170" s="191" t="s">
        <v>3</v>
      </c>
      <c r="C170" s="191"/>
      <c r="D170" s="168"/>
      <c r="E170" s="192" t="s">
        <v>60</v>
      </c>
      <c r="F170" s="192"/>
      <c r="G170" s="168"/>
      <c r="H170" s="191" t="s">
        <v>5</v>
      </c>
      <c r="I170" s="191"/>
      <c r="J170" s="191"/>
      <c r="K170" s="191"/>
    </row>
    <row r="171" spans="1:15" s="167" customFormat="1" ht="63" customHeight="1" thickBot="1">
      <c r="A171" s="190"/>
      <c r="B171" s="169" t="s">
        <v>6</v>
      </c>
      <c r="C171" s="169" t="s">
        <v>7</v>
      </c>
      <c r="D171" s="169"/>
      <c r="E171" s="170" t="s">
        <v>8</v>
      </c>
      <c r="F171" s="171" t="s">
        <v>9</v>
      </c>
      <c r="G171" s="169"/>
      <c r="H171" s="169" t="s">
        <v>10</v>
      </c>
      <c r="I171" s="172" t="s">
        <v>11</v>
      </c>
      <c r="J171" s="169" t="s">
        <v>12</v>
      </c>
      <c r="K171" s="169" t="s">
        <v>13</v>
      </c>
    </row>
    <row r="172" spans="1:15">
      <c r="A172" s="13">
        <v>1</v>
      </c>
      <c r="B172" s="14">
        <v>1400</v>
      </c>
      <c r="C172" s="14">
        <v>16000</v>
      </c>
      <c r="D172" s="14"/>
      <c r="E172" s="15">
        <v>11719</v>
      </c>
      <c r="F172" s="16">
        <v>10</v>
      </c>
      <c r="G172" s="17"/>
      <c r="H172" s="14">
        <v>106438</v>
      </c>
      <c r="I172" s="16">
        <v>2</v>
      </c>
      <c r="J172" s="18">
        <v>9083</v>
      </c>
    </row>
    <row r="173" spans="1:15">
      <c r="A173" s="13">
        <v>2</v>
      </c>
      <c r="B173" s="15">
        <v>17000</v>
      </c>
      <c r="C173" s="15">
        <v>28000</v>
      </c>
      <c r="D173" s="15"/>
      <c r="E173" s="15">
        <v>11159</v>
      </c>
      <c r="F173" s="19">
        <v>10</v>
      </c>
      <c r="G173" s="20"/>
      <c r="H173" s="15">
        <v>247018</v>
      </c>
      <c r="I173" s="19">
        <v>4.5999999999999996</v>
      </c>
      <c r="J173" s="18">
        <v>22136</v>
      </c>
    </row>
    <row r="174" spans="1:15">
      <c r="A174" s="13">
        <v>3</v>
      </c>
      <c r="B174" s="15">
        <v>28000</v>
      </c>
      <c r="C174" s="15">
        <v>33000</v>
      </c>
      <c r="D174" s="15"/>
      <c r="E174" s="15">
        <v>11353</v>
      </c>
      <c r="F174" s="19">
        <v>10</v>
      </c>
      <c r="G174" s="20"/>
      <c r="H174" s="15">
        <v>345368</v>
      </c>
      <c r="I174" s="19">
        <v>6.4</v>
      </c>
      <c r="J174" s="18">
        <v>30421</v>
      </c>
    </row>
    <row r="175" spans="1:15">
      <c r="A175" s="13">
        <v>4</v>
      </c>
      <c r="B175" s="15">
        <v>33000</v>
      </c>
      <c r="C175" s="15">
        <v>40000</v>
      </c>
      <c r="D175" s="15"/>
      <c r="E175" s="15">
        <v>11514</v>
      </c>
      <c r="F175" s="19">
        <v>10</v>
      </c>
      <c r="G175" s="20"/>
      <c r="H175" s="15">
        <v>426546</v>
      </c>
      <c r="I175" s="19">
        <v>7.9</v>
      </c>
      <c r="J175" s="18">
        <v>37046</v>
      </c>
      <c r="K175" s="18">
        <v>24601</v>
      </c>
    </row>
    <row r="176" spans="1:15">
      <c r="A176" s="13">
        <v>5</v>
      </c>
      <c r="B176" s="15">
        <v>40000</v>
      </c>
      <c r="C176" s="15">
        <v>44000</v>
      </c>
      <c r="D176" s="15"/>
      <c r="E176" s="15">
        <v>11353</v>
      </c>
      <c r="F176" s="19">
        <v>10</v>
      </c>
      <c r="G176" s="20"/>
      <c r="H176" s="15">
        <v>462455</v>
      </c>
      <c r="I176" s="19">
        <v>8.6</v>
      </c>
      <c r="J176" s="18">
        <v>40734</v>
      </c>
    </row>
    <row r="177" spans="1:11">
      <c r="A177" s="13">
        <v>6</v>
      </c>
      <c r="B177" s="15">
        <v>44000</v>
      </c>
      <c r="C177" s="15">
        <v>50000</v>
      </c>
      <c r="D177" s="15"/>
      <c r="E177" s="15">
        <v>11355</v>
      </c>
      <c r="F177" s="19">
        <v>10</v>
      </c>
      <c r="G177" s="20"/>
      <c r="H177" s="15">
        <v>532653</v>
      </c>
      <c r="I177" s="19">
        <v>9.9</v>
      </c>
      <c r="J177" s="18">
        <v>46909</v>
      </c>
    </row>
    <row r="178" spans="1:11">
      <c r="A178" s="13">
        <v>7</v>
      </c>
      <c r="B178" s="15">
        <v>50000</v>
      </c>
      <c r="C178" s="15">
        <v>58000</v>
      </c>
      <c r="D178" s="15"/>
      <c r="E178" s="15">
        <v>11444</v>
      </c>
      <c r="F178" s="19">
        <v>10</v>
      </c>
      <c r="G178" s="20"/>
      <c r="H178" s="15">
        <v>597932</v>
      </c>
      <c r="I178" s="19">
        <v>11.1</v>
      </c>
      <c r="J178" s="18">
        <v>52249</v>
      </c>
    </row>
    <row r="179" spans="1:11">
      <c r="A179" s="13">
        <v>8</v>
      </c>
      <c r="B179" s="15">
        <v>59000</v>
      </c>
      <c r="C179" s="15">
        <v>66000</v>
      </c>
      <c r="D179" s="15"/>
      <c r="E179" s="15">
        <v>11351</v>
      </c>
      <c r="F179" s="19">
        <v>10</v>
      </c>
      <c r="G179" s="20"/>
      <c r="H179" s="15">
        <v>706793</v>
      </c>
      <c r="I179" s="19">
        <v>13.1</v>
      </c>
      <c r="J179" s="18">
        <v>62267</v>
      </c>
      <c r="K179" s="18">
        <v>50542</v>
      </c>
    </row>
    <row r="180" spans="1:11">
      <c r="A180" s="13">
        <v>9</v>
      </c>
      <c r="B180" s="15">
        <v>68000</v>
      </c>
      <c r="C180" s="15">
        <v>80000</v>
      </c>
      <c r="D180" s="15"/>
      <c r="E180" s="15">
        <v>11396</v>
      </c>
      <c r="F180" s="19">
        <v>10</v>
      </c>
      <c r="G180" s="20"/>
      <c r="H180" s="15">
        <v>810644</v>
      </c>
      <c r="I180" s="19">
        <v>15</v>
      </c>
      <c r="J180" s="18">
        <v>71134</v>
      </c>
    </row>
    <row r="181" spans="1:11" ht="12" thickBot="1">
      <c r="A181" s="13">
        <v>10</v>
      </c>
      <c r="B181" s="15">
        <v>80000</v>
      </c>
      <c r="C181" s="21">
        <v>200000</v>
      </c>
      <c r="D181" s="21"/>
      <c r="E181" s="15">
        <v>11355</v>
      </c>
      <c r="F181" s="22">
        <v>10</v>
      </c>
      <c r="G181" s="23"/>
      <c r="H181" s="21">
        <v>1170311</v>
      </c>
      <c r="I181" s="21">
        <v>21.6</v>
      </c>
      <c r="J181" s="24">
        <v>103066</v>
      </c>
      <c r="K181" s="24">
        <v>87071</v>
      </c>
    </row>
    <row r="182" spans="1:11">
      <c r="A182" s="25" t="s">
        <v>23</v>
      </c>
      <c r="B182" s="14"/>
      <c r="C182" s="15"/>
      <c r="D182" s="27"/>
      <c r="E182" s="27">
        <v>113999</v>
      </c>
      <c r="F182" s="28">
        <v>99.7</v>
      </c>
      <c r="G182" s="29"/>
      <c r="H182" s="27">
        <v>5406158</v>
      </c>
      <c r="I182" s="30">
        <v>100</v>
      </c>
      <c r="J182" s="31">
        <v>47423</v>
      </c>
      <c r="K182" s="32">
        <v>47423</v>
      </c>
    </row>
    <row r="183" spans="1:11">
      <c r="A183" s="33" t="s">
        <v>0</v>
      </c>
      <c r="B183" s="34"/>
      <c r="C183" s="34"/>
      <c r="D183" s="35"/>
      <c r="E183" s="36">
        <v>375</v>
      </c>
      <c r="F183" s="37">
        <v>0.3</v>
      </c>
      <c r="G183" s="35"/>
      <c r="H183" s="35"/>
      <c r="I183" s="35"/>
      <c r="J183" s="35"/>
      <c r="K183" s="35"/>
    </row>
    <row r="184" spans="1:11" ht="12" thickBot="1">
      <c r="A184" s="38" t="s">
        <v>15</v>
      </c>
      <c r="B184" s="40"/>
      <c r="C184" s="40"/>
      <c r="D184" s="41"/>
      <c r="E184" s="41">
        <v>114374</v>
      </c>
      <c r="F184" s="42">
        <v>100</v>
      </c>
      <c r="G184" s="41"/>
      <c r="H184" s="41"/>
      <c r="I184" s="41"/>
      <c r="J184" s="41"/>
      <c r="K184" s="41"/>
    </row>
    <row r="185" spans="1:11">
      <c r="A185" s="7"/>
      <c r="C185" s="7"/>
      <c r="D185" s="7"/>
      <c r="E185" s="8"/>
      <c r="F185" s="9"/>
      <c r="G185" s="9"/>
      <c r="I185" s="10"/>
      <c r="J185" s="7"/>
      <c r="K185" s="7"/>
    </row>
    <row r="186" spans="1:11">
      <c r="A186" s="12" t="s">
        <v>41</v>
      </c>
      <c r="C186" s="7"/>
      <c r="D186" s="7"/>
      <c r="E186" s="8"/>
      <c r="F186" s="9"/>
      <c r="G186" s="9"/>
      <c r="I186" s="10"/>
      <c r="J186" s="7"/>
      <c r="K186" s="7"/>
    </row>
    <row r="187" spans="1:11" ht="12" thickBot="1">
      <c r="A187" s="12"/>
      <c r="C187" s="7"/>
      <c r="D187" s="7"/>
      <c r="E187" s="8"/>
      <c r="F187" s="9"/>
      <c r="G187" s="9"/>
      <c r="I187" s="10"/>
      <c r="J187" s="7"/>
      <c r="K187" s="7"/>
    </row>
    <row r="188" spans="1:11" s="167" customFormat="1" ht="10.5" customHeight="1">
      <c r="A188" s="189" t="s">
        <v>2</v>
      </c>
      <c r="B188" s="191" t="s">
        <v>3</v>
      </c>
      <c r="C188" s="191"/>
      <c r="D188" s="168"/>
      <c r="E188" s="192" t="s">
        <v>60</v>
      </c>
      <c r="F188" s="192"/>
      <c r="G188" s="168"/>
      <c r="H188" s="191" t="s">
        <v>5</v>
      </c>
      <c r="I188" s="191"/>
      <c r="J188" s="191"/>
      <c r="K188" s="191"/>
    </row>
    <row r="189" spans="1:11" s="167" customFormat="1" ht="63" customHeight="1" thickBot="1">
      <c r="A189" s="190"/>
      <c r="B189" s="169" t="s">
        <v>6</v>
      </c>
      <c r="C189" s="169" t="s">
        <v>7</v>
      </c>
      <c r="D189" s="169"/>
      <c r="E189" s="170" t="s">
        <v>8</v>
      </c>
      <c r="F189" s="171" t="s">
        <v>9</v>
      </c>
      <c r="G189" s="169"/>
      <c r="H189" s="169" t="s">
        <v>10</v>
      </c>
      <c r="I189" s="172" t="s">
        <v>11</v>
      </c>
      <c r="J189" s="169" t="s">
        <v>12</v>
      </c>
      <c r="K189" s="169" t="s">
        <v>13</v>
      </c>
    </row>
    <row r="190" spans="1:11">
      <c r="A190" s="13">
        <v>1</v>
      </c>
      <c r="B190" s="14">
        <v>2000</v>
      </c>
      <c r="C190" s="14">
        <v>13500</v>
      </c>
      <c r="D190" s="14"/>
      <c r="E190" s="15">
        <v>11725</v>
      </c>
      <c r="F190" s="16">
        <v>10</v>
      </c>
      <c r="G190" s="17"/>
      <c r="H190" s="14">
        <v>102542</v>
      </c>
      <c r="I190" s="16">
        <v>2</v>
      </c>
      <c r="J190" s="18">
        <v>8746</v>
      </c>
    </row>
    <row r="191" spans="1:11">
      <c r="A191" s="13">
        <v>2</v>
      </c>
      <c r="B191" s="15">
        <v>14000</v>
      </c>
      <c r="C191" s="15">
        <v>22000</v>
      </c>
      <c r="D191" s="15"/>
      <c r="E191" s="15">
        <v>11521</v>
      </c>
      <c r="F191" s="19">
        <v>10</v>
      </c>
      <c r="G191" s="20"/>
      <c r="H191" s="15">
        <v>207082</v>
      </c>
      <c r="I191" s="19">
        <v>4.0999999999999996</v>
      </c>
      <c r="J191" s="18">
        <v>17974</v>
      </c>
    </row>
    <row r="192" spans="1:11">
      <c r="A192" s="13">
        <v>3</v>
      </c>
      <c r="B192" s="15">
        <v>22000</v>
      </c>
      <c r="C192" s="15">
        <v>30000</v>
      </c>
      <c r="D192" s="15"/>
      <c r="E192" s="15">
        <v>11738</v>
      </c>
      <c r="F192" s="19">
        <v>10</v>
      </c>
      <c r="G192" s="20"/>
      <c r="H192" s="15">
        <v>311159</v>
      </c>
      <c r="I192" s="19">
        <v>6.2</v>
      </c>
      <c r="J192" s="18">
        <v>26509</v>
      </c>
    </row>
    <row r="193" spans="1:11">
      <c r="A193" s="13">
        <v>4</v>
      </c>
      <c r="B193" s="15">
        <v>30000</v>
      </c>
      <c r="C193" s="15">
        <v>35000</v>
      </c>
      <c r="D193" s="15"/>
      <c r="E193" s="15">
        <v>11535</v>
      </c>
      <c r="F193" s="19">
        <v>10</v>
      </c>
      <c r="G193" s="20"/>
      <c r="H193" s="15">
        <v>366355</v>
      </c>
      <c r="I193" s="19">
        <v>7.3</v>
      </c>
      <c r="J193" s="18">
        <v>31760</v>
      </c>
      <c r="K193" s="18">
        <v>21220</v>
      </c>
    </row>
    <row r="194" spans="1:11">
      <c r="A194" s="13">
        <v>5</v>
      </c>
      <c r="B194" s="15">
        <v>35000</v>
      </c>
      <c r="C194" s="15">
        <v>40000</v>
      </c>
      <c r="D194" s="15"/>
      <c r="E194" s="15">
        <v>11648</v>
      </c>
      <c r="F194" s="19">
        <v>10</v>
      </c>
      <c r="G194" s="20"/>
      <c r="H194" s="15">
        <v>443887</v>
      </c>
      <c r="I194" s="19">
        <v>8.8000000000000007</v>
      </c>
      <c r="J194" s="18">
        <v>38108</v>
      </c>
    </row>
    <row r="195" spans="1:11">
      <c r="A195" s="13">
        <v>6</v>
      </c>
      <c r="B195" s="15">
        <v>40000</v>
      </c>
      <c r="C195" s="15">
        <v>45000</v>
      </c>
      <c r="D195" s="15"/>
      <c r="E195" s="15">
        <v>11560</v>
      </c>
      <c r="F195" s="19">
        <v>10</v>
      </c>
      <c r="G195" s="20"/>
      <c r="H195" s="15">
        <v>483686</v>
      </c>
      <c r="I195" s="19">
        <v>9.6</v>
      </c>
      <c r="J195" s="18">
        <v>41841</v>
      </c>
    </row>
    <row r="196" spans="1:11">
      <c r="A196" s="13">
        <v>7</v>
      </c>
      <c r="B196" s="15">
        <v>45000</v>
      </c>
      <c r="C196" s="15">
        <v>50000</v>
      </c>
      <c r="D196" s="15"/>
      <c r="E196" s="15">
        <v>11739</v>
      </c>
      <c r="F196" s="19">
        <v>10</v>
      </c>
      <c r="G196" s="20"/>
      <c r="H196" s="15">
        <v>578249</v>
      </c>
      <c r="I196" s="19">
        <v>11.4</v>
      </c>
      <c r="J196" s="18">
        <v>49259</v>
      </c>
    </row>
    <row r="197" spans="1:11">
      <c r="A197" s="13">
        <v>8</v>
      </c>
      <c r="B197" s="15">
        <v>50000</v>
      </c>
      <c r="C197" s="15">
        <v>60000</v>
      </c>
      <c r="D197" s="15"/>
      <c r="E197" s="15">
        <v>11593</v>
      </c>
      <c r="F197" s="19">
        <v>10</v>
      </c>
      <c r="G197" s="20"/>
      <c r="H197" s="15">
        <v>650144</v>
      </c>
      <c r="I197" s="19">
        <v>12.9</v>
      </c>
      <c r="J197" s="18">
        <v>56081</v>
      </c>
      <c r="K197" s="18">
        <v>46325</v>
      </c>
    </row>
    <row r="198" spans="1:11">
      <c r="A198" s="13">
        <v>9</v>
      </c>
      <c r="B198" s="15">
        <v>60000</v>
      </c>
      <c r="C198" s="15">
        <v>70000</v>
      </c>
      <c r="D198" s="15"/>
      <c r="E198" s="15">
        <v>11614</v>
      </c>
      <c r="F198" s="19">
        <v>10</v>
      </c>
      <c r="G198" s="20"/>
      <c r="H198" s="15">
        <v>753005</v>
      </c>
      <c r="I198" s="19">
        <v>14.9</v>
      </c>
      <c r="J198" s="18">
        <v>64836</v>
      </c>
    </row>
    <row r="199" spans="1:11" ht="12" thickBot="1">
      <c r="A199" s="13">
        <v>10</v>
      </c>
      <c r="B199" s="15">
        <v>70000</v>
      </c>
      <c r="C199" s="21">
        <v>300000</v>
      </c>
      <c r="D199" s="21"/>
      <c r="E199" s="15">
        <v>11477</v>
      </c>
      <c r="F199" s="22">
        <v>10</v>
      </c>
      <c r="G199" s="23"/>
      <c r="H199" s="21">
        <v>1155120</v>
      </c>
      <c r="I199" s="22">
        <v>22.9</v>
      </c>
      <c r="J199" s="24">
        <v>100647</v>
      </c>
      <c r="K199" s="24">
        <v>82635</v>
      </c>
    </row>
    <row r="200" spans="1:11">
      <c r="A200" s="25" t="s">
        <v>23</v>
      </c>
      <c r="B200" s="14"/>
      <c r="C200" s="15"/>
      <c r="D200" s="27"/>
      <c r="E200" s="27">
        <v>116150</v>
      </c>
      <c r="F200" s="28">
        <v>99.3</v>
      </c>
      <c r="G200" s="29"/>
      <c r="H200" s="27">
        <v>5051229</v>
      </c>
      <c r="I200" s="30">
        <v>100</v>
      </c>
      <c r="J200" s="31">
        <v>43489</v>
      </c>
      <c r="K200" s="32">
        <v>43489</v>
      </c>
    </row>
    <row r="201" spans="1:11">
      <c r="A201" s="33" t="s">
        <v>0</v>
      </c>
      <c r="B201" s="34"/>
      <c r="C201" s="34"/>
      <c r="D201" s="35"/>
      <c r="E201" s="36">
        <v>801</v>
      </c>
      <c r="F201" s="37">
        <v>0.7</v>
      </c>
      <c r="G201" s="35"/>
      <c r="H201" s="35"/>
      <c r="I201" s="35"/>
      <c r="J201" s="35"/>
      <c r="K201" s="35"/>
    </row>
    <row r="202" spans="1:11" ht="12" thickBot="1">
      <c r="A202" s="38" t="s">
        <v>15</v>
      </c>
      <c r="B202" s="40"/>
      <c r="C202" s="40"/>
      <c r="D202" s="41"/>
      <c r="E202" s="41">
        <v>116951</v>
      </c>
      <c r="F202" s="42">
        <v>100</v>
      </c>
      <c r="G202" s="41"/>
      <c r="H202" s="41"/>
      <c r="I202" s="41"/>
      <c r="J202" s="41"/>
      <c r="K202" s="41"/>
    </row>
    <row r="203" spans="1:11">
      <c r="A203" s="7"/>
      <c r="B203" s="7" t="s">
        <v>14</v>
      </c>
      <c r="C203" s="7"/>
      <c r="D203" s="7" t="s">
        <v>14</v>
      </c>
      <c r="E203" s="8"/>
      <c r="F203" s="9"/>
      <c r="G203" s="9"/>
      <c r="I203" s="10"/>
      <c r="J203" s="7"/>
      <c r="K203" s="11" t="s">
        <v>14</v>
      </c>
    </row>
    <row r="204" spans="1:11">
      <c r="A204" s="12" t="s">
        <v>42</v>
      </c>
      <c r="B204" s="7" t="s">
        <v>14</v>
      </c>
      <c r="C204" s="7"/>
      <c r="D204" s="7" t="s">
        <v>14</v>
      </c>
      <c r="E204" s="8"/>
      <c r="F204" s="11"/>
      <c r="G204" s="9"/>
      <c r="H204" s="11"/>
      <c r="I204" s="10"/>
      <c r="J204" s="7" t="s">
        <v>14</v>
      </c>
      <c r="K204" s="7"/>
    </row>
    <row r="205" spans="1:11" ht="12" thickBot="1">
      <c r="A205" s="12"/>
      <c r="C205" s="7"/>
      <c r="D205" s="7"/>
      <c r="E205" s="8"/>
      <c r="F205" s="9"/>
      <c r="G205" s="9"/>
      <c r="I205" s="10"/>
      <c r="J205" s="7"/>
      <c r="K205" s="7"/>
    </row>
    <row r="206" spans="1:11" s="167" customFormat="1" ht="10.5" customHeight="1">
      <c r="A206" s="189" t="s">
        <v>2</v>
      </c>
      <c r="B206" s="191" t="s">
        <v>3</v>
      </c>
      <c r="C206" s="191"/>
      <c r="D206" s="168"/>
      <c r="E206" s="192" t="s">
        <v>60</v>
      </c>
      <c r="F206" s="192"/>
      <c r="G206" s="168"/>
      <c r="H206" s="191" t="s">
        <v>5</v>
      </c>
      <c r="I206" s="191"/>
      <c r="J206" s="191"/>
      <c r="K206" s="191"/>
    </row>
    <row r="207" spans="1:11" s="167" customFormat="1" ht="63" customHeight="1" thickBot="1">
      <c r="A207" s="190"/>
      <c r="B207" s="169" t="s">
        <v>6</v>
      </c>
      <c r="C207" s="169" t="s">
        <v>7</v>
      </c>
      <c r="D207" s="169"/>
      <c r="E207" s="170" t="s">
        <v>8</v>
      </c>
      <c r="F207" s="171" t="s">
        <v>9</v>
      </c>
      <c r="G207" s="169"/>
      <c r="H207" s="169" t="s">
        <v>10</v>
      </c>
      <c r="I207" s="172" t="s">
        <v>11</v>
      </c>
      <c r="J207" s="169" t="s">
        <v>12</v>
      </c>
      <c r="K207" s="169" t="s">
        <v>13</v>
      </c>
    </row>
    <row r="208" spans="1:11">
      <c r="A208" s="13">
        <v>1</v>
      </c>
      <c r="B208" s="14">
        <v>900</v>
      </c>
      <c r="C208" s="14">
        <v>12000</v>
      </c>
      <c r="D208" s="14"/>
      <c r="E208" s="14">
        <v>12061</v>
      </c>
      <c r="F208" s="16">
        <v>10</v>
      </c>
      <c r="G208" s="17"/>
      <c r="H208" s="14">
        <v>93430</v>
      </c>
      <c r="I208" s="17">
        <v>2.1</v>
      </c>
      <c r="J208" s="14">
        <v>7746</v>
      </c>
      <c r="K208" s="14"/>
    </row>
    <row r="209" spans="1:15">
      <c r="A209" s="13">
        <v>2</v>
      </c>
      <c r="B209" s="15">
        <v>13000</v>
      </c>
      <c r="C209" s="15">
        <v>20000</v>
      </c>
      <c r="D209" s="15"/>
      <c r="E209" s="15">
        <v>12192</v>
      </c>
      <c r="F209" s="19">
        <v>10</v>
      </c>
      <c r="G209" s="20"/>
      <c r="H209" s="15">
        <v>210773</v>
      </c>
      <c r="I209" s="20">
        <v>4.7</v>
      </c>
      <c r="J209" s="15">
        <v>17288</v>
      </c>
      <c r="K209" s="43"/>
    </row>
    <row r="210" spans="1:15">
      <c r="A210" s="13">
        <v>3</v>
      </c>
      <c r="B210" s="15">
        <v>20000</v>
      </c>
      <c r="C210" s="15">
        <v>27000</v>
      </c>
      <c r="D210" s="15"/>
      <c r="E210" s="15">
        <v>12110</v>
      </c>
      <c r="F210" s="19">
        <v>10</v>
      </c>
      <c r="G210" s="20"/>
      <c r="H210" s="15">
        <v>290781</v>
      </c>
      <c r="I210" s="20">
        <v>6.4</v>
      </c>
      <c r="J210" s="15">
        <v>24012</v>
      </c>
      <c r="K210" s="43"/>
    </row>
    <row r="211" spans="1:15">
      <c r="A211" s="13">
        <v>4</v>
      </c>
      <c r="B211" s="15">
        <v>27000</v>
      </c>
      <c r="C211" s="15">
        <v>31000</v>
      </c>
      <c r="D211" s="15"/>
      <c r="E211" s="15">
        <v>11894</v>
      </c>
      <c r="F211" s="19">
        <v>10</v>
      </c>
      <c r="G211" s="20"/>
      <c r="H211" s="15">
        <v>349723</v>
      </c>
      <c r="I211" s="20">
        <v>7.7</v>
      </c>
      <c r="J211" s="15">
        <v>29403</v>
      </c>
      <c r="K211" s="43">
        <v>19577</v>
      </c>
    </row>
    <row r="212" spans="1:15">
      <c r="A212" s="13">
        <v>5</v>
      </c>
      <c r="B212" s="15">
        <v>32000</v>
      </c>
      <c r="C212" s="15">
        <v>35000</v>
      </c>
      <c r="D212" s="15"/>
      <c r="E212" s="15">
        <v>12012</v>
      </c>
      <c r="F212" s="19">
        <v>10</v>
      </c>
      <c r="G212" s="20"/>
      <c r="H212" s="15">
        <v>407554</v>
      </c>
      <c r="I212" s="20">
        <v>9</v>
      </c>
      <c r="J212" s="15">
        <v>33929</v>
      </c>
      <c r="K212" s="43"/>
    </row>
    <row r="213" spans="1:15">
      <c r="A213" s="13">
        <v>6</v>
      </c>
      <c r="B213" s="15">
        <v>36000</v>
      </c>
      <c r="C213" s="15">
        <v>40000</v>
      </c>
      <c r="D213" s="15"/>
      <c r="E213" s="15">
        <v>12107</v>
      </c>
      <c r="F213" s="19">
        <v>10</v>
      </c>
      <c r="G213" s="20"/>
      <c r="H213" s="15">
        <v>463672</v>
      </c>
      <c r="I213" s="20">
        <v>10.3</v>
      </c>
      <c r="J213" s="15">
        <v>38298</v>
      </c>
      <c r="K213" s="43"/>
    </row>
    <row r="214" spans="1:15">
      <c r="A214" s="13">
        <v>7</v>
      </c>
      <c r="B214" s="15">
        <v>40000</v>
      </c>
      <c r="C214" s="15">
        <v>45000</v>
      </c>
      <c r="D214" s="15"/>
      <c r="E214" s="15">
        <v>11902</v>
      </c>
      <c r="F214" s="19">
        <v>10</v>
      </c>
      <c r="G214" s="20"/>
      <c r="H214" s="15">
        <v>506848</v>
      </c>
      <c r="I214" s="20">
        <v>11.2</v>
      </c>
      <c r="J214" s="15">
        <v>42585</v>
      </c>
      <c r="K214" s="43"/>
    </row>
    <row r="215" spans="1:15">
      <c r="A215" s="13">
        <v>8</v>
      </c>
      <c r="B215" s="15">
        <v>45000</v>
      </c>
      <c r="C215" s="15">
        <v>50000</v>
      </c>
      <c r="D215" s="15"/>
      <c r="E215" s="15">
        <v>11957</v>
      </c>
      <c r="F215" s="19">
        <v>10</v>
      </c>
      <c r="G215" s="20"/>
      <c r="H215" s="15">
        <v>568586</v>
      </c>
      <c r="I215" s="20">
        <v>12.6</v>
      </c>
      <c r="J215" s="15">
        <v>47553</v>
      </c>
      <c r="K215" s="43">
        <v>40574</v>
      </c>
    </row>
    <row r="216" spans="1:15">
      <c r="A216" s="13">
        <v>9</v>
      </c>
      <c r="B216" s="15">
        <v>50000</v>
      </c>
      <c r="C216" s="15">
        <v>60000</v>
      </c>
      <c r="D216" s="15"/>
      <c r="E216" s="15">
        <v>12258</v>
      </c>
      <c r="F216" s="19">
        <v>10</v>
      </c>
      <c r="G216" s="20"/>
      <c r="H216" s="15">
        <v>689164</v>
      </c>
      <c r="I216" s="20">
        <v>15.3</v>
      </c>
      <c r="J216" s="15">
        <v>56222</v>
      </c>
      <c r="K216" s="43"/>
    </row>
    <row r="217" spans="1:15" ht="12" thickBot="1">
      <c r="A217" s="13">
        <v>10</v>
      </c>
      <c r="B217" s="15">
        <v>60000</v>
      </c>
      <c r="C217" s="21">
        <v>150000</v>
      </c>
      <c r="D217" s="21"/>
      <c r="E217" s="21">
        <v>11789</v>
      </c>
      <c r="F217" s="22">
        <v>10</v>
      </c>
      <c r="G217" s="23"/>
      <c r="H217" s="21">
        <v>935169</v>
      </c>
      <c r="I217" s="23">
        <v>20.7</v>
      </c>
      <c r="J217" s="21">
        <v>79326</v>
      </c>
      <c r="K217" s="44">
        <v>67548</v>
      </c>
    </row>
    <row r="218" spans="1:15" ht="22.5" customHeight="1">
      <c r="A218" s="25" t="s">
        <v>23</v>
      </c>
      <c r="B218" s="14"/>
      <c r="C218" s="15"/>
      <c r="D218" s="15"/>
      <c r="E218" s="155">
        <v>120282</v>
      </c>
      <c r="F218" s="156">
        <v>97.7</v>
      </c>
      <c r="G218" s="82"/>
      <c r="H218" s="155">
        <v>4515700.8</v>
      </c>
      <c r="I218" s="156">
        <v>100</v>
      </c>
      <c r="J218" s="155">
        <v>37543</v>
      </c>
      <c r="K218" s="155">
        <v>37543</v>
      </c>
      <c r="L218" s="154"/>
      <c r="N218" s="153"/>
    </row>
    <row r="219" spans="1:15">
      <c r="A219" s="33" t="s">
        <v>0</v>
      </c>
      <c r="B219" s="34"/>
      <c r="C219" s="34"/>
      <c r="D219" s="34"/>
      <c r="E219" s="157">
        <v>2838</v>
      </c>
      <c r="F219" s="158">
        <v>2.2999999999999998</v>
      </c>
      <c r="G219" s="159"/>
      <c r="H219" s="158"/>
      <c r="I219" s="160"/>
      <c r="J219" s="160"/>
      <c r="K219" s="160"/>
      <c r="L219" s="152"/>
      <c r="M219" s="152"/>
      <c r="N219" s="152"/>
      <c r="O219" s="152"/>
    </row>
    <row r="220" spans="1:15" ht="12" thickBot="1">
      <c r="A220" s="38" t="s">
        <v>15</v>
      </c>
      <c r="B220" s="40"/>
      <c r="C220" s="40"/>
      <c r="D220" s="40"/>
      <c r="E220" s="155">
        <v>123120</v>
      </c>
      <c r="F220" s="162">
        <v>100</v>
      </c>
      <c r="G220" s="82"/>
      <c r="H220" s="156"/>
      <c r="I220" s="161"/>
      <c r="J220" s="161"/>
      <c r="K220" s="161"/>
      <c r="L220" s="152"/>
      <c r="M220" s="152"/>
      <c r="N220" s="152"/>
      <c r="O220" s="152"/>
    </row>
    <row r="221" spans="1:15">
      <c r="A221" s="7"/>
      <c r="B221" s="14" t="s">
        <v>14</v>
      </c>
      <c r="C221" s="14"/>
      <c r="D221" s="14" t="s">
        <v>14</v>
      </c>
      <c r="E221" s="14"/>
      <c r="F221" s="55"/>
      <c r="G221" s="17"/>
      <c r="H221" s="14"/>
      <c r="I221" s="17" t="s">
        <v>14</v>
      </c>
      <c r="J221" s="14" t="s">
        <v>14</v>
      </c>
      <c r="K221" s="14" t="s">
        <v>14</v>
      </c>
    </row>
    <row r="222" spans="1:15">
      <c r="A222" s="12" t="s">
        <v>43</v>
      </c>
      <c r="B222" s="15" t="s">
        <v>14</v>
      </c>
      <c r="C222" s="15"/>
      <c r="D222" s="15" t="s">
        <v>14</v>
      </c>
      <c r="E222" s="15"/>
      <c r="F222" s="11"/>
      <c r="G222" s="20"/>
      <c r="H222" s="11"/>
      <c r="I222" s="20" t="s">
        <v>14</v>
      </c>
      <c r="J222" s="15" t="s">
        <v>14</v>
      </c>
      <c r="K222" s="43" t="s">
        <v>14</v>
      </c>
    </row>
    <row r="223" spans="1:15" ht="12" thickBot="1">
      <c r="A223" s="7"/>
      <c r="C223" s="7"/>
      <c r="D223" s="7"/>
      <c r="E223" s="8"/>
      <c r="F223" s="9"/>
      <c r="G223" s="9"/>
      <c r="I223" s="10"/>
      <c r="J223" s="7"/>
      <c r="K223" s="7"/>
    </row>
    <row r="224" spans="1:15" s="167" customFormat="1" ht="10.5" customHeight="1">
      <c r="A224" s="189" t="s">
        <v>2</v>
      </c>
      <c r="B224" s="191" t="s">
        <v>3</v>
      </c>
      <c r="C224" s="191"/>
      <c r="D224" s="168"/>
      <c r="E224" s="192" t="s">
        <v>60</v>
      </c>
      <c r="F224" s="192"/>
      <c r="G224" s="168"/>
      <c r="H224" s="191" t="s">
        <v>5</v>
      </c>
      <c r="I224" s="191"/>
      <c r="J224" s="191"/>
      <c r="K224" s="191"/>
    </row>
    <row r="225" spans="1:11" s="167" customFormat="1" ht="63" customHeight="1" thickBot="1">
      <c r="A225" s="190"/>
      <c r="B225" s="169" t="s">
        <v>6</v>
      </c>
      <c r="C225" s="169" t="s">
        <v>7</v>
      </c>
      <c r="D225" s="169"/>
      <c r="E225" s="170" t="s">
        <v>8</v>
      </c>
      <c r="F225" s="171" t="s">
        <v>9</v>
      </c>
      <c r="G225" s="169"/>
      <c r="H225" s="169" t="s">
        <v>10</v>
      </c>
      <c r="I225" s="172" t="s">
        <v>11</v>
      </c>
      <c r="J225" s="169" t="s">
        <v>12</v>
      </c>
      <c r="K225" s="169" t="s">
        <v>13</v>
      </c>
    </row>
    <row r="226" spans="1:11">
      <c r="A226" s="13">
        <v>1</v>
      </c>
      <c r="B226" s="14">
        <v>2000</v>
      </c>
      <c r="C226" s="14">
        <v>10000</v>
      </c>
      <c r="D226" s="14"/>
      <c r="E226" s="14">
        <v>11963</v>
      </c>
      <c r="F226" s="16">
        <v>10</v>
      </c>
      <c r="G226" s="17"/>
      <c r="H226" s="14">
        <v>79938</v>
      </c>
      <c r="I226" s="17">
        <v>2</v>
      </c>
      <c r="J226" s="14">
        <v>6682</v>
      </c>
      <c r="K226" s="14"/>
    </row>
    <row r="227" spans="1:11">
      <c r="A227" s="13">
        <v>2</v>
      </c>
      <c r="B227" s="15">
        <v>10000</v>
      </c>
      <c r="C227" s="15">
        <v>18000</v>
      </c>
      <c r="D227" s="15"/>
      <c r="E227" s="15">
        <v>11976</v>
      </c>
      <c r="F227" s="19">
        <v>10</v>
      </c>
      <c r="G227" s="20"/>
      <c r="H227" s="15">
        <v>182998</v>
      </c>
      <c r="I227" s="20">
        <v>4.5</v>
      </c>
      <c r="J227" s="15">
        <v>15280</v>
      </c>
      <c r="K227" s="43"/>
    </row>
    <row r="228" spans="1:11">
      <c r="A228" s="13">
        <v>3</v>
      </c>
      <c r="B228" s="15">
        <v>19000</v>
      </c>
      <c r="C228" s="15">
        <v>25000</v>
      </c>
      <c r="D228" s="15"/>
      <c r="E228" s="15">
        <v>11828</v>
      </c>
      <c r="F228" s="19">
        <v>10</v>
      </c>
      <c r="G228" s="20"/>
      <c r="H228" s="15">
        <v>248175</v>
      </c>
      <c r="I228" s="20">
        <v>6.2</v>
      </c>
      <c r="J228" s="15">
        <v>20982</v>
      </c>
      <c r="K228" s="43"/>
    </row>
    <row r="229" spans="1:11">
      <c r="A229" s="13">
        <v>4</v>
      </c>
      <c r="B229" s="15">
        <v>25000</v>
      </c>
      <c r="C229" s="15">
        <v>27000</v>
      </c>
      <c r="D229" s="15"/>
      <c r="E229" s="15">
        <v>11916</v>
      </c>
      <c r="F229" s="19">
        <v>10</v>
      </c>
      <c r="G229" s="20"/>
      <c r="H229" s="15">
        <v>302988</v>
      </c>
      <c r="I229" s="20">
        <v>7.6</v>
      </c>
      <c r="J229" s="15">
        <v>25427</v>
      </c>
      <c r="K229" s="43">
        <v>17073</v>
      </c>
    </row>
    <row r="230" spans="1:11">
      <c r="A230" s="13">
        <v>5</v>
      </c>
      <c r="B230" s="15">
        <v>28000</v>
      </c>
      <c r="C230" s="15">
        <v>30000</v>
      </c>
      <c r="D230" s="15"/>
      <c r="E230" s="15">
        <v>11922</v>
      </c>
      <c r="F230" s="19">
        <v>10</v>
      </c>
      <c r="G230" s="20"/>
      <c r="H230" s="15">
        <v>352359</v>
      </c>
      <c r="I230" s="20">
        <v>8.8000000000000007</v>
      </c>
      <c r="J230" s="15">
        <v>29555</v>
      </c>
      <c r="K230" s="43"/>
    </row>
    <row r="231" spans="1:11">
      <c r="A231" s="13">
        <v>6</v>
      </c>
      <c r="B231" s="15">
        <v>30000</v>
      </c>
      <c r="C231" s="15">
        <v>35000</v>
      </c>
      <c r="D231" s="15"/>
      <c r="E231" s="15">
        <v>12004</v>
      </c>
      <c r="F231" s="19">
        <v>10</v>
      </c>
      <c r="G231" s="20"/>
      <c r="H231" s="15">
        <v>404228</v>
      </c>
      <c r="I231" s="20">
        <v>10.1</v>
      </c>
      <c r="J231" s="15">
        <v>33674</v>
      </c>
      <c r="K231" s="43"/>
    </row>
    <row r="232" spans="1:11">
      <c r="A232" s="13">
        <v>7</v>
      </c>
      <c r="B232" s="15">
        <v>35000</v>
      </c>
      <c r="C232" s="15">
        <v>40000</v>
      </c>
      <c r="D232" s="15"/>
      <c r="E232" s="15">
        <v>11944</v>
      </c>
      <c r="F232" s="19">
        <v>10</v>
      </c>
      <c r="G232" s="20"/>
      <c r="H232" s="15">
        <v>458217</v>
      </c>
      <c r="I232" s="20">
        <v>11.5</v>
      </c>
      <c r="J232" s="15">
        <v>38364</v>
      </c>
      <c r="K232" s="43"/>
    </row>
    <row r="233" spans="1:11">
      <c r="A233" s="13">
        <v>8</v>
      </c>
      <c r="B233" s="15">
        <v>40000</v>
      </c>
      <c r="C233" s="15">
        <v>45000</v>
      </c>
      <c r="D233" s="15"/>
      <c r="E233" s="15">
        <v>11802</v>
      </c>
      <c r="F233" s="19">
        <v>10</v>
      </c>
      <c r="G233" s="20"/>
      <c r="H233" s="15">
        <v>491595</v>
      </c>
      <c r="I233" s="20">
        <v>12.3</v>
      </c>
      <c r="J233" s="15">
        <v>41654</v>
      </c>
      <c r="K233" s="43">
        <v>35795</v>
      </c>
    </row>
    <row r="234" spans="1:11">
      <c r="A234" s="13">
        <v>9</v>
      </c>
      <c r="B234" s="15">
        <v>45000</v>
      </c>
      <c r="C234" s="15">
        <v>60000</v>
      </c>
      <c r="D234" s="15"/>
      <c r="E234" s="15">
        <v>12199</v>
      </c>
      <c r="F234" s="19">
        <v>10</v>
      </c>
      <c r="G234" s="20"/>
      <c r="H234" s="15">
        <v>637106</v>
      </c>
      <c r="I234" s="20">
        <v>16</v>
      </c>
      <c r="J234" s="15">
        <v>52226</v>
      </c>
      <c r="K234" s="43"/>
    </row>
    <row r="235" spans="1:11" ht="12" thickBot="1">
      <c r="A235" s="13">
        <v>10</v>
      </c>
      <c r="B235" s="15">
        <v>60000</v>
      </c>
      <c r="C235" s="21">
        <v>150000</v>
      </c>
      <c r="D235" s="21"/>
      <c r="E235" s="21">
        <v>11617</v>
      </c>
      <c r="F235" s="22">
        <v>10</v>
      </c>
      <c r="G235" s="23"/>
      <c r="H235" s="21">
        <v>833410</v>
      </c>
      <c r="I235" s="23">
        <v>20.9</v>
      </c>
      <c r="J235" s="21">
        <v>71741</v>
      </c>
      <c r="K235" s="44">
        <v>61745</v>
      </c>
    </row>
    <row r="236" spans="1:11">
      <c r="A236" s="25" t="s">
        <v>23</v>
      </c>
      <c r="B236" s="14"/>
      <c r="C236" s="15"/>
      <c r="D236" s="15"/>
      <c r="E236" s="27">
        <v>119171</v>
      </c>
      <c r="F236" s="29">
        <v>99.4</v>
      </c>
      <c r="G236" s="29"/>
      <c r="H236" s="27">
        <v>3991014</v>
      </c>
      <c r="I236" s="29">
        <v>100</v>
      </c>
      <c r="J236" s="27">
        <v>33490</v>
      </c>
      <c r="K236" s="27">
        <v>33490</v>
      </c>
    </row>
    <row r="237" spans="1:11">
      <c r="A237" s="33" t="s">
        <v>0</v>
      </c>
      <c r="B237" s="34"/>
      <c r="C237" s="34"/>
      <c r="D237" s="34"/>
      <c r="E237" s="35">
        <v>721</v>
      </c>
      <c r="F237" s="45">
        <v>0.6</v>
      </c>
      <c r="G237" s="46"/>
      <c r="H237" s="47"/>
      <c r="I237" s="46"/>
      <c r="J237" s="48"/>
      <c r="K237" s="49"/>
    </row>
    <row r="238" spans="1:11" ht="12" thickBot="1">
      <c r="A238" s="38" t="s">
        <v>15</v>
      </c>
      <c r="B238" s="40"/>
      <c r="C238" s="40"/>
      <c r="D238" s="40"/>
      <c r="E238" s="41">
        <v>119892</v>
      </c>
      <c r="F238" s="51">
        <v>100</v>
      </c>
      <c r="G238" s="51"/>
      <c r="H238" s="52"/>
      <c r="I238" s="51"/>
      <c r="J238" s="53"/>
      <c r="K238" s="54"/>
    </row>
    <row r="239" spans="1:11">
      <c r="A239" s="13"/>
      <c r="B239" s="75"/>
      <c r="C239" s="75"/>
      <c r="D239" s="75"/>
      <c r="E239" s="76"/>
      <c r="F239" s="77"/>
      <c r="G239" s="77"/>
      <c r="H239" s="78"/>
      <c r="I239" s="77"/>
      <c r="J239" s="79"/>
      <c r="K239" s="78"/>
    </row>
    <row r="240" spans="1:11" ht="12.75" customHeight="1">
      <c r="A240" s="193" t="s">
        <v>45</v>
      </c>
      <c r="B240" s="193"/>
      <c r="C240" s="193"/>
      <c r="D240" s="193"/>
      <c r="E240" s="193"/>
      <c r="F240" s="193"/>
      <c r="G240" s="193"/>
      <c r="H240" s="193"/>
      <c r="I240" s="193"/>
      <c r="J240" s="193"/>
      <c r="K240" s="193"/>
    </row>
    <row r="241" spans="1:12">
      <c r="A241" s="194" t="s">
        <v>59</v>
      </c>
      <c r="B241" s="194"/>
      <c r="C241" s="194"/>
      <c r="D241" s="194"/>
      <c r="E241" s="194"/>
      <c r="F241" s="194"/>
      <c r="G241" s="194"/>
      <c r="H241" s="194"/>
      <c r="I241" s="194"/>
      <c r="J241" s="194"/>
      <c r="K241" s="194"/>
      <c r="L241" s="194"/>
    </row>
    <row r="242" spans="1:12" ht="12.75" customHeight="1">
      <c r="A242" s="195" t="s">
        <v>46</v>
      </c>
      <c r="B242" s="195"/>
      <c r="C242" s="195"/>
      <c r="D242" s="195"/>
      <c r="E242" s="195"/>
      <c r="F242" s="195"/>
      <c r="G242" s="195"/>
      <c r="H242" s="195"/>
      <c r="I242" s="195"/>
      <c r="J242" s="195"/>
      <c r="K242" s="195"/>
    </row>
    <row r="243" spans="1:12" ht="12.75">
      <c r="A243" s="110" t="s">
        <v>18</v>
      </c>
      <c r="B243" s="111"/>
      <c r="C243" s="111"/>
      <c r="D243" s="111"/>
      <c r="E243" s="111"/>
      <c r="F243" s="111"/>
      <c r="G243" s="111"/>
      <c r="H243" s="111"/>
      <c r="I243" s="111"/>
      <c r="J243" s="111"/>
      <c r="K243" s="111"/>
    </row>
    <row r="244" spans="1:12">
      <c r="A244" s="109"/>
      <c r="B244" s="109"/>
      <c r="C244" s="109"/>
      <c r="D244" s="109"/>
      <c r="E244" s="109"/>
      <c r="F244" s="109"/>
      <c r="G244" s="109"/>
      <c r="H244" s="109"/>
      <c r="I244" s="109"/>
      <c r="J244" s="109"/>
      <c r="K244" s="109"/>
    </row>
    <row r="245" spans="1:12" ht="12.75" customHeight="1">
      <c r="A245" s="195" t="s">
        <v>47</v>
      </c>
      <c r="B245" s="195"/>
      <c r="C245" s="195"/>
      <c r="D245" s="195"/>
      <c r="E245" s="195"/>
      <c r="F245" s="195"/>
      <c r="G245" s="195"/>
      <c r="H245" s="195"/>
      <c r="I245" s="195"/>
      <c r="J245" s="195"/>
      <c r="K245" s="109"/>
    </row>
    <row r="246" spans="1:12">
      <c r="C246" s="7"/>
      <c r="D246" s="7"/>
      <c r="E246" s="8"/>
      <c r="F246" s="9"/>
      <c r="G246" s="9"/>
      <c r="I246" s="10"/>
      <c r="J246" s="7"/>
      <c r="K246" s="7"/>
    </row>
    <row r="247" spans="1:12">
      <c r="A247" s="7"/>
      <c r="C247" s="7"/>
      <c r="D247" s="7"/>
      <c r="E247" s="8"/>
      <c r="F247" s="9"/>
      <c r="G247" s="9"/>
      <c r="I247" s="10"/>
      <c r="J247" s="7"/>
      <c r="K247" s="7"/>
    </row>
    <row r="248" spans="1:12">
      <c r="A248" s="12" t="s">
        <v>39</v>
      </c>
      <c r="C248" s="7"/>
      <c r="D248" s="7"/>
      <c r="E248" s="8"/>
      <c r="F248" s="9"/>
      <c r="G248" s="9"/>
      <c r="I248" s="10"/>
      <c r="J248" s="7"/>
      <c r="K248" s="7"/>
    </row>
    <row r="249" spans="1:12" ht="12" thickBot="1">
      <c r="A249" s="12"/>
      <c r="C249" s="7"/>
      <c r="D249" s="7"/>
      <c r="E249" s="8"/>
      <c r="F249" s="9"/>
      <c r="G249" s="9"/>
      <c r="I249" s="10"/>
      <c r="J249" s="7"/>
      <c r="K249" s="7"/>
    </row>
    <row r="250" spans="1:12" s="167" customFormat="1" ht="15" customHeight="1">
      <c r="A250" s="189" t="s">
        <v>2</v>
      </c>
      <c r="B250" s="191" t="s">
        <v>3</v>
      </c>
      <c r="C250" s="191"/>
      <c r="D250" s="168"/>
      <c r="E250" s="192" t="s">
        <v>61</v>
      </c>
      <c r="F250" s="192"/>
      <c r="G250" s="168"/>
      <c r="H250" s="191" t="s">
        <v>5</v>
      </c>
      <c r="I250" s="191"/>
      <c r="J250" s="191"/>
      <c r="K250" s="191"/>
    </row>
    <row r="251" spans="1:12" s="167" customFormat="1" ht="63" customHeight="1" thickBot="1">
      <c r="A251" s="190"/>
      <c r="B251" s="169" t="s">
        <v>6</v>
      </c>
      <c r="C251" s="169" t="s">
        <v>7</v>
      </c>
      <c r="D251" s="169"/>
      <c r="E251" s="170" t="s">
        <v>8</v>
      </c>
      <c r="F251" s="171" t="s">
        <v>9</v>
      </c>
      <c r="G251" s="169"/>
      <c r="H251" s="169" t="s">
        <v>10</v>
      </c>
      <c r="I251" s="172" t="s">
        <v>11</v>
      </c>
      <c r="J251" s="169" t="s">
        <v>12</v>
      </c>
      <c r="K251" s="169" t="s">
        <v>13</v>
      </c>
    </row>
    <row r="252" spans="1:12" ht="12">
      <c r="A252" s="13">
        <v>1</v>
      </c>
      <c r="B252" s="14">
        <v>2000</v>
      </c>
      <c r="C252" s="14">
        <v>10000</v>
      </c>
      <c r="D252" s="14"/>
      <c r="E252" s="15">
        <v>11522</v>
      </c>
      <c r="F252" s="16">
        <v>10</v>
      </c>
      <c r="G252" s="17"/>
      <c r="H252" s="14">
        <v>63925</v>
      </c>
      <c r="I252" s="16">
        <v>1.9</v>
      </c>
      <c r="J252" s="18">
        <v>5548</v>
      </c>
      <c r="L252" s="56"/>
    </row>
    <row r="253" spans="1:12" ht="12">
      <c r="A253" s="13">
        <v>2</v>
      </c>
      <c r="B253" s="15">
        <v>10000</v>
      </c>
      <c r="C253" s="15">
        <v>16000</v>
      </c>
      <c r="D253" s="15"/>
      <c r="E253" s="15">
        <v>10716</v>
      </c>
      <c r="F253" s="19">
        <v>10</v>
      </c>
      <c r="G253" s="20"/>
      <c r="H253" s="15">
        <v>152738</v>
      </c>
      <c r="I253" s="19">
        <v>4.5</v>
      </c>
      <c r="J253" s="18">
        <v>14253</v>
      </c>
      <c r="L253" s="56"/>
    </row>
    <row r="254" spans="1:12" ht="12">
      <c r="A254" s="13">
        <v>3</v>
      </c>
      <c r="B254" s="15">
        <v>16000</v>
      </c>
      <c r="C254" s="15">
        <v>20000</v>
      </c>
      <c r="D254" s="15"/>
      <c r="E254" s="15">
        <v>11108</v>
      </c>
      <c r="F254" s="19">
        <v>10</v>
      </c>
      <c r="G254" s="20"/>
      <c r="H254" s="15">
        <v>205253</v>
      </c>
      <c r="I254" s="19">
        <v>6.1</v>
      </c>
      <c r="J254" s="18">
        <v>18478</v>
      </c>
      <c r="L254" s="56"/>
    </row>
    <row r="255" spans="1:12" ht="12">
      <c r="A255" s="13">
        <v>4</v>
      </c>
      <c r="B255" s="15">
        <v>20000</v>
      </c>
      <c r="C255" s="15">
        <v>25000</v>
      </c>
      <c r="D255" s="15"/>
      <c r="E255" s="15">
        <v>11126</v>
      </c>
      <c r="F255" s="19">
        <v>10</v>
      </c>
      <c r="G255" s="20"/>
      <c r="H255" s="15">
        <v>241589</v>
      </c>
      <c r="I255" s="19">
        <v>7.2</v>
      </c>
      <c r="J255" s="18">
        <v>21714</v>
      </c>
      <c r="K255" s="18">
        <v>14920</v>
      </c>
      <c r="L255" s="56"/>
    </row>
    <row r="256" spans="1:12" ht="12">
      <c r="A256" s="13">
        <v>5</v>
      </c>
      <c r="B256" s="15">
        <v>25000</v>
      </c>
      <c r="C256" s="15">
        <v>28000</v>
      </c>
      <c r="D256" s="15"/>
      <c r="E256" s="15">
        <v>11144</v>
      </c>
      <c r="F256" s="19">
        <v>10</v>
      </c>
      <c r="G256" s="20"/>
      <c r="H256" s="15">
        <v>286558</v>
      </c>
      <c r="I256" s="19">
        <v>8.5</v>
      </c>
      <c r="J256" s="18">
        <v>25714</v>
      </c>
      <c r="L256" s="56"/>
    </row>
    <row r="257" spans="1:12" ht="12">
      <c r="A257" s="13">
        <v>6</v>
      </c>
      <c r="B257" s="15">
        <v>28000</v>
      </c>
      <c r="C257" s="15">
        <v>30000</v>
      </c>
      <c r="D257" s="15"/>
      <c r="E257" s="15">
        <v>11809</v>
      </c>
      <c r="F257" s="19">
        <v>10</v>
      </c>
      <c r="G257" s="20"/>
      <c r="H257" s="15">
        <v>351178</v>
      </c>
      <c r="I257" s="19">
        <v>10.4</v>
      </c>
      <c r="J257" s="18">
        <v>29738</v>
      </c>
      <c r="L257" s="56"/>
    </row>
    <row r="258" spans="1:12" ht="12">
      <c r="A258" s="13">
        <v>7</v>
      </c>
      <c r="B258" s="15">
        <v>30000</v>
      </c>
      <c r="C258" s="15">
        <v>35000</v>
      </c>
      <c r="D258" s="15"/>
      <c r="E258" s="15">
        <v>11025</v>
      </c>
      <c r="F258" s="19">
        <v>10</v>
      </c>
      <c r="G258" s="20"/>
      <c r="H258" s="15">
        <v>363231</v>
      </c>
      <c r="I258" s="19">
        <v>10.8</v>
      </c>
      <c r="J258" s="18">
        <v>32946</v>
      </c>
      <c r="L258" s="56"/>
    </row>
    <row r="259" spans="1:12" ht="12">
      <c r="A259" s="13">
        <v>8</v>
      </c>
      <c r="B259" s="15">
        <v>35000</v>
      </c>
      <c r="C259" s="15">
        <v>40000</v>
      </c>
      <c r="D259" s="15"/>
      <c r="E259" s="15">
        <v>10398</v>
      </c>
      <c r="F259" s="19">
        <v>10</v>
      </c>
      <c r="G259" s="20"/>
      <c r="H259" s="15">
        <v>407806</v>
      </c>
      <c r="I259" s="19">
        <v>12.1</v>
      </c>
      <c r="J259" s="18">
        <v>39220</v>
      </c>
      <c r="K259" s="18">
        <v>31746</v>
      </c>
      <c r="L259" s="56"/>
    </row>
    <row r="260" spans="1:12" ht="12">
      <c r="A260" s="13">
        <v>9</v>
      </c>
      <c r="B260" s="15">
        <v>40000</v>
      </c>
      <c r="C260" s="15">
        <v>50000</v>
      </c>
      <c r="D260" s="15"/>
      <c r="E260" s="15">
        <v>11214</v>
      </c>
      <c r="F260" s="19">
        <v>10</v>
      </c>
      <c r="G260" s="20"/>
      <c r="H260" s="15">
        <v>528663</v>
      </c>
      <c r="I260" s="19">
        <v>15.7</v>
      </c>
      <c r="J260" s="18">
        <v>47143</v>
      </c>
      <c r="L260" s="56"/>
    </row>
    <row r="261" spans="1:12" ht="12.75" thickBot="1">
      <c r="A261" s="13">
        <v>10</v>
      </c>
      <c r="B261" s="15">
        <v>50000</v>
      </c>
      <c r="C261" s="21">
        <v>200000</v>
      </c>
      <c r="D261" s="21"/>
      <c r="E261" s="15">
        <v>10990</v>
      </c>
      <c r="F261" s="22">
        <v>10</v>
      </c>
      <c r="G261" s="23"/>
      <c r="H261" s="21">
        <v>776695</v>
      </c>
      <c r="I261" s="21">
        <v>23</v>
      </c>
      <c r="J261" s="24">
        <v>70673</v>
      </c>
      <c r="K261" s="24">
        <v>58789</v>
      </c>
      <c r="L261" s="56"/>
    </row>
    <row r="262" spans="1:12" ht="12">
      <c r="A262" s="25" t="s">
        <v>54</v>
      </c>
      <c r="B262" s="14"/>
      <c r="C262" s="15"/>
      <c r="D262" s="27"/>
      <c r="E262" s="27">
        <v>111052</v>
      </c>
      <c r="F262" s="28">
        <v>99.3</v>
      </c>
      <c r="G262" s="29"/>
      <c r="H262" s="27">
        <v>3377636.1</v>
      </c>
      <c r="I262" s="30">
        <v>100</v>
      </c>
      <c r="J262" s="31">
        <v>30415</v>
      </c>
      <c r="L262" s="56"/>
    </row>
    <row r="263" spans="1:12" ht="12">
      <c r="A263" s="33" t="s">
        <v>0</v>
      </c>
      <c r="B263" s="34"/>
      <c r="C263" s="34"/>
      <c r="D263" s="35"/>
      <c r="E263" s="36">
        <v>788</v>
      </c>
      <c r="F263" s="37">
        <v>0.7</v>
      </c>
      <c r="G263" s="35"/>
      <c r="H263" s="35"/>
      <c r="I263" s="35"/>
      <c r="J263" s="35"/>
      <c r="K263" s="35"/>
      <c r="L263" s="56"/>
    </row>
    <row r="264" spans="1:12" ht="12" thickBot="1">
      <c r="A264" s="38" t="s">
        <v>15</v>
      </c>
      <c r="B264" s="40"/>
      <c r="C264" s="40"/>
      <c r="D264" s="41"/>
      <c r="E264" s="41">
        <v>111840</v>
      </c>
      <c r="F264" s="42">
        <v>100</v>
      </c>
      <c r="G264" s="41"/>
      <c r="H264" s="41"/>
      <c r="I264" s="41"/>
      <c r="J264" s="41"/>
      <c r="K264" s="41"/>
    </row>
    <row r="265" spans="1:12">
      <c r="A265" s="33"/>
      <c r="B265" s="34"/>
      <c r="C265" s="34"/>
      <c r="D265" s="62"/>
      <c r="E265" s="62"/>
      <c r="F265" s="30"/>
      <c r="G265" s="62"/>
      <c r="H265" s="62"/>
      <c r="I265" s="62"/>
      <c r="J265" s="62"/>
      <c r="K265" s="62"/>
    </row>
    <row r="266" spans="1:12">
      <c r="A266" s="196" t="s">
        <v>56</v>
      </c>
      <c r="B266" s="196"/>
      <c r="C266" s="196"/>
      <c r="D266" s="196"/>
      <c r="E266" s="196"/>
      <c r="F266" s="196"/>
      <c r="G266" s="196"/>
      <c r="H266" s="196"/>
      <c r="I266" s="196"/>
      <c r="J266" s="196"/>
      <c r="K266" s="196"/>
    </row>
    <row r="267" spans="1:12">
      <c r="A267" s="173"/>
      <c r="B267" s="173"/>
      <c r="C267" s="173"/>
      <c r="D267" s="173"/>
      <c r="E267" s="173"/>
      <c r="F267" s="173"/>
      <c r="G267" s="173"/>
      <c r="H267" s="173"/>
      <c r="I267" s="173"/>
      <c r="J267" s="173"/>
      <c r="K267" s="173"/>
    </row>
    <row r="268" spans="1:12">
      <c r="A268" s="195" t="s">
        <v>47</v>
      </c>
      <c r="B268" s="195"/>
      <c r="C268" s="195"/>
      <c r="D268" s="195"/>
      <c r="E268" s="195"/>
      <c r="F268" s="195"/>
      <c r="G268" s="195"/>
      <c r="H268" s="195"/>
      <c r="I268" s="195"/>
      <c r="J268" s="195"/>
      <c r="K268" s="173"/>
    </row>
    <row r="269" spans="1:12">
      <c r="A269" s="173"/>
      <c r="B269" s="173"/>
      <c r="C269" s="173"/>
      <c r="D269" s="173"/>
      <c r="E269" s="173"/>
      <c r="F269" s="173"/>
      <c r="G269" s="173"/>
      <c r="H269" s="173"/>
      <c r="I269" s="173"/>
      <c r="J269" s="173"/>
      <c r="K269" s="173"/>
    </row>
    <row r="270" spans="1:12">
      <c r="A270" s="12" t="s">
        <v>38</v>
      </c>
      <c r="C270" s="7"/>
      <c r="D270" s="7"/>
      <c r="E270" s="8"/>
      <c r="F270" s="9"/>
      <c r="G270" s="9"/>
      <c r="I270" s="10"/>
      <c r="J270" s="7"/>
      <c r="K270" s="7"/>
    </row>
    <row r="271" spans="1:12" ht="12" thickBot="1">
      <c r="A271" s="12"/>
      <c r="C271" s="7"/>
      <c r="D271" s="7"/>
      <c r="E271" s="8"/>
      <c r="F271" s="9"/>
      <c r="G271" s="9"/>
      <c r="I271" s="10"/>
      <c r="J271" s="7"/>
      <c r="K271" s="7"/>
    </row>
    <row r="272" spans="1:12" s="167" customFormat="1" ht="10.5" customHeight="1">
      <c r="A272" s="189" t="s">
        <v>2</v>
      </c>
      <c r="B272" s="191" t="s">
        <v>3</v>
      </c>
      <c r="C272" s="191"/>
      <c r="D272" s="168"/>
      <c r="E272" s="192" t="s">
        <v>60</v>
      </c>
      <c r="F272" s="192"/>
      <c r="G272" s="168"/>
      <c r="H272" s="191" t="s">
        <v>5</v>
      </c>
      <c r="I272" s="191"/>
      <c r="J272" s="191"/>
      <c r="K272" s="191"/>
    </row>
    <row r="273" spans="1:16" s="167" customFormat="1" ht="63" customHeight="1" thickBot="1">
      <c r="A273" s="190"/>
      <c r="B273" s="169" t="s">
        <v>6</v>
      </c>
      <c r="C273" s="169" t="s">
        <v>7</v>
      </c>
      <c r="D273" s="169"/>
      <c r="E273" s="170" t="s">
        <v>8</v>
      </c>
      <c r="F273" s="171" t="s">
        <v>9</v>
      </c>
      <c r="G273" s="169"/>
      <c r="H273" s="169" t="s">
        <v>10</v>
      </c>
      <c r="I273" s="172" t="s">
        <v>11</v>
      </c>
      <c r="J273" s="169" t="s">
        <v>12</v>
      </c>
      <c r="K273" s="169" t="s">
        <v>13</v>
      </c>
    </row>
    <row r="274" spans="1:16">
      <c r="A274" s="13">
        <v>1</v>
      </c>
      <c r="B274" s="14">
        <v>1500</v>
      </c>
      <c r="C274" s="14">
        <v>9000</v>
      </c>
      <c r="D274" s="14"/>
      <c r="E274" s="57">
        <v>10985</v>
      </c>
      <c r="F274" s="16">
        <v>10</v>
      </c>
      <c r="G274" s="17"/>
      <c r="H274" s="14">
        <v>57025</v>
      </c>
      <c r="I274" s="16">
        <v>1.8</v>
      </c>
      <c r="J274" s="18">
        <v>5191</v>
      </c>
      <c r="K274" s="11" t="s">
        <v>14</v>
      </c>
    </row>
    <row r="275" spans="1:16">
      <c r="A275" s="13">
        <v>2</v>
      </c>
      <c r="B275" s="15">
        <v>10000</v>
      </c>
      <c r="C275" s="15">
        <v>15000</v>
      </c>
      <c r="D275" s="15"/>
      <c r="E275" s="57">
        <v>11193</v>
      </c>
      <c r="F275" s="19">
        <v>10</v>
      </c>
      <c r="G275" s="20"/>
      <c r="H275" s="15">
        <v>148246</v>
      </c>
      <c r="I275" s="19">
        <v>4.5999999999999996</v>
      </c>
      <c r="J275" s="18">
        <v>13245</v>
      </c>
      <c r="K275" s="11" t="s">
        <v>14</v>
      </c>
    </row>
    <row r="276" spans="1:16">
      <c r="A276" s="13">
        <v>3</v>
      </c>
      <c r="B276" s="15">
        <v>15000</v>
      </c>
      <c r="C276" s="15">
        <v>18000</v>
      </c>
      <c r="D276" s="15"/>
      <c r="E276" s="57">
        <v>10750</v>
      </c>
      <c r="F276" s="19">
        <v>10</v>
      </c>
      <c r="G276" s="20"/>
      <c r="H276" s="15">
        <v>182341</v>
      </c>
      <c r="I276" s="19">
        <v>5.6</v>
      </c>
      <c r="J276" s="18">
        <v>16962</v>
      </c>
      <c r="K276" s="11" t="s">
        <v>14</v>
      </c>
    </row>
    <row r="277" spans="1:16">
      <c r="A277" s="13">
        <v>4</v>
      </c>
      <c r="B277" s="15">
        <v>18000</v>
      </c>
      <c r="C277" s="15">
        <v>20000</v>
      </c>
      <c r="D277" s="15"/>
      <c r="E277" s="57">
        <v>11098</v>
      </c>
      <c r="F277" s="19">
        <v>10</v>
      </c>
      <c r="G277" s="20"/>
      <c r="H277" s="15">
        <v>218558</v>
      </c>
      <c r="I277" s="19">
        <v>6.7</v>
      </c>
      <c r="J277" s="18">
        <v>19693</v>
      </c>
      <c r="K277" s="18">
        <v>13768</v>
      </c>
    </row>
    <row r="278" spans="1:16">
      <c r="A278" s="13">
        <v>5</v>
      </c>
      <c r="B278" s="15">
        <v>20000</v>
      </c>
      <c r="C278" s="15">
        <v>25000</v>
      </c>
      <c r="D278" s="15"/>
      <c r="E278" s="57">
        <v>11363</v>
      </c>
      <c r="F278" s="19">
        <v>10</v>
      </c>
      <c r="G278" s="20"/>
      <c r="H278" s="15">
        <v>266919</v>
      </c>
      <c r="I278" s="19">
        <v>8.1999999999999993</v>
      </c>
      <c r="J278" s="18">
        <v>23490</v>
      </c>
      <c r="K278" s="11" t="s">
        <v>14</v>
      </c>
    </row>
    <row r="279" spans="1:16">
      <c r="A279" s="13">
        <v>6</v>
      </c>
      <c r="B279" s="15">
        <v>25000</v>
      </c>
      <c r="C279" s="15">
        <v>30000</v>
      </c>
      <c r="D279" s="15"/>
      <c r="E279" s="57">
        <v>10733</v>
      </c>
      <c r="F279" s="19">
        <v>10</v>
      </c>
      <c r="G279" s="20"/>
      <c r="H279" s="15">
        <v>295806</v>
      </c>
      <c r="I279" s="19">
        <v>9.1</v>
      </c>
      <c r="J279" s="18">
        <v>27560</v>
      </c>
      <c r="K279" s="11" t="s">
        <v>14</v>
      </c>
    </row>
    <row r="280" spans="1:16">
      <c r="A280" s="13">
        <v>7</v>
      </c>
      <c r="B280" s="15">
        <v>30000</v>
      </c>
      <c r="C280" s="15">
        <v>35000</v>
      </c>
      <c r="D280" s="15"/>
      <c r="E280" s="57">
        <v>10920</v>
      </c>
      <c r="F280" s="19">
        <v>10</v>
      </c>
      <c r="G280" s="20"/>
      <c r="H280" s="15">
        <v>340406</v>
      </c>
      <c r="I280" s="19">
        <v>10.5</v>
      </c>
      <c r="J280" s="18">
        <v>31173</v>
      </c>
      <c r="K280" s="11" t="s">
        <v>14</v>
      </c>
    </row>
    <row r="281" spans="1:16">
      <c r="A281" s="13">
        <v>8</v>
      </c>
      <c r="B281" s="15">
        <v>35000</v>
      </c>
      <c r="C281" s="15">
        <v>40000</v>
      </c>
      <c r="D281" s="15"/>
      <c r="E281" s="57">
        <v>11075</v>
      </c>
      <c r="F281" s="19">
        <v>10</v>
      </c>
      <c r="G281" s="20"/>
      <c r="H281" s="15">
        <v>417178</v>
      </c>
      <c r="I281" s="19">
        <v>12.8</v>
      </c>
      <c r="J281" s="18">
        <v>37668</v>
      </c>
      <c r="K281" s="18">
        <v>29945</v>
      </c>
    </row>
    <row r="282" spans="1:16">
      <c r="A282" s="13">
        <v>9</v>
      </c>
      <c r="B282" s="15">
        <v>42000</v>
      </c>
      <c r="C282" s="15">
        <v>60000</v>
      </c>
      <c r="D282" s="15"/>
      <c r="E282" s="57">
        <v>10704</v>
      </c>
      <c r="F282" s="19">
        <v>10</v>
      </c>
      <c r="G282" s="20"/>
      <c r="H282" s="15">
        <v>528843</v>
      </c>
      <c r="I282" s="19">
        <v>16.2</v>
      </c>
      <c r="J282" s="18">
        <v>49406</v>
      </c>
      <c r="K282" s="11" t="s">
        <v>14</v>
      </c>
    </row>
    <row r="283" spans="1:16" ht="12" thickBot="1">
      <c r="A283" s="13">
        <v>10</v>
      </c>
      <c r="B283" s="15">
        <v>60000</v>
      </c>
      <c r="C283" s="21">
        <v>100000</v>
      </c>
      <c r="D283" s="21"/>
      <c r="E283" s="57">
        <v>10909</v>
      </c>
      <c r="F283" s="22">
        <v>10</v>
      </c>
      <c r="G283" s="23"/>
      <c r="H283" s="21">
        <v>801834</v>
      </c>
      <c r="I283" s="21">
        <v>24.6</v>
      </c>
      <c r="J283" s="24">
        <v>73502</v>
      </c>
      <c r="K283" s="24">
        <v>61568</v>
      </c>
    </row>
    <row r="284" spans="1:16">
      <c r="A284" s="25" t="s">
        <v>54</v>
      </c>
      <c r="B284" s="14" t="s">
        <v>14</v>
      </c>
      <c r="C284" s="15" t="s">
        <v>14</v>
      </c>
      <c r="D284" s="27"/>
      <c r="E284" s="58">
        <v>109730</v>
      </c>
      <c r="F284" s="28">
        <v>97.7</v>
      </c>
      <c r="G284" s="29"/>
      <c r="H284" s="27">
        <v>3257155</v>
      </c>
      <c r="I284" s="30">
        <v>100</v>
      </c>
      <c r="J284" s="31">
        <v>29683</v>
      </c>
      <c r="K284" s="11" t="s">
        <v>14</v>
      </c>
    </row>
    <row r="285" spans="1:16">
      <c r="A285" s="33" t="s">
        <v>0</v>
      </c>
      <c r="B285" s="34" t="s">
        <v>14</v>
      </c>
      <c r="C285" s="34" t="s">
        <v>14</v>
      </c>
      <c r="D285" s="35"/>
      <c r="E285" s="59">
        <v>2545</v>
      </c>
      <c r="F285" s="37">
        <v>2.2999999999999998</v>
      </c>
      <c r="G285" s="35"/>
      <c r="H285" s="35" t="s">
        <v>14</v>
      </c>
      <c r="I285" s="35" t="s">
        <v>14</v>
      </c>
      <c r="J285" s="35" t="s">
        <v>14</v>
      </c>
      <c r="K285" s="35" t="s">
        <v>14</v>
      </c>
    </row>
    <row r="286" spans="1:16" ht="12" thickBot="1">
      <c r="A286" s="38" t="s">
        <v>15</v>
      </c>
      <c r="B286" s="40" t="s">
        <v>14</v>
      </c>
      <c r="C286" s="40" t="s">
        <v>14</v>
      </c>
      <c r="D286" s="41"/>
      <c r="E286" s="60">
        <v>112275</v>
      </c>
      <c r="F286" s="42">
        <v>100</v>
      </c>
      <c r="G286" s="41"/>
      <c r="H286" s="41" t="s">
        <v>14</v>
      </c>
      <c r="I286" s="41" t="s">
        <v>14</v>
      </c>
      <c r="J286" s="41" t="s">
        <v>14</v>
      </c>
      <c r="K286" s="41" t="s">
        <v>14</v>
      </c>
    </row>
    <row r="287" spans="1:16">
      <c r="A287" s="7"/>
      <c r="B287" s="7" t="s">
        <v>14</v>
      </c>
      <c r="C287" s="7"/>
      <c r="D287" s="7" t="s">
        <v>14</v>
      </c>
      <c r="E287" s="8"/>
      <c r="F287" s="9"/>
      <c r="G287" s="9"/>
      <c r="I287" s="10"/>
      <c r="J287" s="7"/>
      <c r="K287" s="11" t="s">
        <v>14</v>
      </c>
      <c r="M287" s="11" t="s">
        <v>14</v>
      </c>
      <c r="O287" s="11" t="s">
        <v>14</v>
      </c>
    </row>
    <row r="288" spans="1:16">
      <c r="A288" s="12" t="s">
        <v>44</v>
      </c>
      <c r="B288" s="7" t="s">
        <v>14</v>
      </c>
      <c r="C288" s="7"/>
      <c r="D288" s="7" t="s">
        <v>14</v>
      </c>
      <c r="E288" s="8"/>
      <c r="F288" s="11"/>
      <c r="G288" s="9"/>
      <c r="H288" s="11"/>
      <c r="I288" s="10"/>
      <c r="J288" s="7" t="s">
        <v>14</v>
      </c>
      <c r="K288" s="7"/>
      <c r="L288" s="11" t="s">
        <v>14</v>
      </c>
      <c r="N288" s="11" t="s">
        <v>14</v>
      </c>
      <c r="P288" s="11" t="s">
        <v>14</v>
      </c>
    </row>
    <row r="289" spans="1:12" ht="12" thickBot="1">
      <c r="A289" s="12"/>
      <c r="C289" s="7"/>
      <c r="D289" s="7"/>
      <c r="E289" s="8"/>
      <c r="F289" s="9"/>
      <c r="G289" s="9"/>
      <c r="I289" s="10"/>
      <c r="J289" s="7"/>
      <c r="K289" s="7"/>
    </row>
    <row r="290" spans="1:12" s="167" customFormat="1" ht="10.5" customHeight="1">
      <c r="A290" s="189" t="s">
        <v>2</v>
      </c>
      <c r="B290" s="191" t="s">
        <v>3</v>
      </c>
      <c r="C290" s="191"/>
      <c r="D290" s="168"/>
      <c r="E290" s="192" t="s">
        <v>60</v>
      </c>
      <c r="F290" s="192"/>
      <c r="G290" s="168"/>
      <c r="H290" s="191" t="s">
        <v>5</v>
      </c>
      <c r="I290" s="191"/>
      <c r="J290" s="191"/>
      <c r="K290" s="191"/>
    </row>
    <row r="291" spans="1:12" s="167" customFormat="1" ht="63" customHeight="1" thickBot="1">
      <c r="A291" s="190"/>
      <c r="B291" s="169" t="s">
        <v>6</v>
      </c>
      <c r="C291" s="169" t="s">
        <v>7</v>
      </c>
      <c r="D291" s="169"/>
      <c r="E291" s="170" t="s">
        <v>8</v>
      </c>
      <c r="F291" s="171" t="s">
        <v>9</v>
      </c>
      <c r="G291" s="169"/>
      <c r="H291" s="169" t="s">
        <v>10</v>
      </c>
      <c r="I291" s="172" t="s">
        <v>11</v>
      </c>
      <c r="J291" s="169" t="s">
        <v>12</v>
      </c>
      <c r="K291" s="169" t="s">
        <v>13</v>
      </c>
    </row>
    <row r="292" spans="1:12" ht="12">
      <c r="A292" s="13">
        <v>1</v>
      </c>
      <c r="B292" s="14">
        <v>1000</v>
      </c>
      <c r="C292" s="14">
        <v>10000</v>
      </c>
      <c r="D292" s="14"/>
      <c r="E292" s="14">
        <v>9045</v>
      </c>
      <c r="F292" s="55">
        <v>10</v>
      </c>
      <c r="G292" s="17"/>
      <c r="H292" s="14">
        <v>52427</v>
      </c>
      <c r="I292" s="17">
        <v>2</v>
      </c>
      <c r="J292" s="14">
        <v>5796</v>
      </c>
      <c r="K292" s="14" t="s">
        <v>14</v>
      </c>
      <c r="L292" s="61"/>
    </row>
    <row r="293" spans="1:12" ht="12">
      <c r="A293" s="13">
        <v>2</v>
      </c>
      <c r="B293" s="15">
        <v>10000</v>
      </c>
      <c r="C293" s="15">
        <v>15000</v>
      </c>
      <c r="D293" s="15"/>
      <c r="E293" s="15">
        <v>8718</v>
      </c>
      <c r="F293" s="55">
        <v>10</v>
      </c>
      <c r="G293" s="20"/>
      <c r="H293" s="15">
        <v>110776</v>
      </c>
      <c r="I293" s="20">
        <v>4.2</v>
      </c>
      <c r="J293" s="15">
        <v>12707</v>
      </c>
      <c r="K293" s="43" t="s">
        <v>14</v>
      </c>
      <c r="L293" s="61"/>
    </row>
    <row r="294" spans="1:12" ht="12">
      <c r="A294" s="13">
        <v>3</v>
      </c>
      <c r="B294" s="15">
        <v>16000</v>
      </c>
      <c r="C294" s="15">
        <v>20000</v>
      </c>
      <c r="D294" s="15"/>
      <c r="E294" s="15">
        <v>8814</v>
      </c>
      <c r="F294" s="55">
        <v>10</v>
      </c>
      <c r="G294" s="20"/>
      <c r="H294" s="15">
        <v>168270</v>
      </c>
      <c r="I294" s="20">
        <v>6.4</v>
      </c>
      <c r="J294" s="15">
        <v>19091</v>
      </c>
      <c r="K294" s="43" t="s">
        <v>14</v>
      </c>
      <c r="L294" s="61"/>
    </row>
    <row r="295" spans="1:12" ht="12">
      <c r="A295" s="13">
        <v>4</v>
      </c>
      <c r="B295" s="15">
        <v>20000</v>
      </c>
      <c r="C295" s="15">
        <v>24000</v>
      </c>
      <c r="D295" s="15"/>
      <c r="E295" s="15">
        <v>8876</v>
      </c>
      <c r="F295" s="55">
        <v>10</v>
      </c>
      <c r="G295" s="20"/>
      <c r="H295" s="15">
        <v>195271</v>
      </c>
      <c r="I295" s="20">
        <v>7.4</v>
      </c>
      <c r="J295" s="15">
        <v>22000</v>
      </c>
      <c r="K295" s="43">
        <v>14858</v>
      </c>
      <c r="L295" s="61"/>
    </row>
    <row r="296" spans="1:12" ht="12">
      <c r="A296" s="13">
        <v>5</v>
      </c>
      <c r="B296" s="15">
        <v>25000</v>
      </c>
      <c r="C296" s="15">
        <v>27000</v>
      </c>
      <c r="D296" s="15"/>
      <c r="E296" s="15">
        <v>8784</v>
      </c>
      <c r="F296" s="55">
        <v>10</v>
      </c>
      <c r="G296" s="20"/>
      <c r="H296" s="15">
        <v>222311</v>
      </c>
      <c r="I296" s="20">
        <v>8.4</v>
      </c>
      <c r="J296" s="15">
        <v>25309</v>
      </c>
      <c r="K296" s="43" t="s">
        <v>14</v>
      </c>
      <c r="L296" s="61"/>
    </row>
    <row r="297" spans="1:12" ht="12">
      <c r="A297" s="13">
        <v>6</v>
      </c>
      <c r="B297" s="15">
        <v>27000</v>
      </c>
      <c r="C297" s="15">
        <v>30000</v>
      </c>
      <c r="D297" s="15"/>
      <c r="E297" s="15">
        <v>9199</v>
      </c>
      <c r="F297" s="55">
        <v>10</v>
      </c>
      <c r="G297" s="20"/>
      <c r="H297" s="15">
        <v>269079</v>
      </c>
      <c r="I297" s="20">
        <v>10.199999999999999</v>
      </c>
      <c r="J297" s="15">
        <v>29251</v>
      </c>
      <c r="K297" s="43" t="s">
        <v>14</v>
      </c>
      <c r="L297" s="61"/>
    </row>
    <row r="298" spans="1:12" ht="12">
      <c r="A298" s="13">
        <v>7</v>
      </c>
      <c r="B298" s="15">
        <v>30000</v>
      </c>
      <c r="C298" s="15">
        <v>35000</v>
      </c>
      <c r="D298" s="15"/>
      <c r="E298" s="15">
        <v>8423</v>
      </c>
      <c r="F298" s="55">
        <v>10</v>
      </c>
      <c r="G298" s="20"/>
      <c r="H298" s="15">
        <v>274177</v>
      </c>
      <c r="I298" s="20">
        <v>10.4</v>
      </c>
      <c r="J298" s="15">
        <v>32551</v>
      </c>
      <c r="K298" s="43" t="s">
        <v>14</v>
      </c>
      <c r="L298" s="61"/>
    </row>
    <row r="299" spans="1:12" ht="12">
      <c r="A299" s="13">
        <v>8</v>
      </c>
      <c r="B299" s="15">
        <v>35000</v>
      </c>
      <c r="C299" s="15">
        <v>40000</v>
      </c>
      <c r="D299" s="15"/>
      <c r="E299" s="15">
        <v>9006</v>
      </c>
      <c r="F299" s="55">
        <v>10</v>
      </c>
      <c r="G299" s="20"/>
      <c r="H299" s="15">
        <v>334810</v>
      </c>
      <c r="I299" s="20">
        <v>12.7</v>
      </c>
      <c r="J299" s="15">
        <v>37176</v>
      </c>
      <c r="K299" s="43">
        <v>31074</v>
      </c>
      <c r="L299" s="61"/>
    </row>
    <row r="300" spans="1:12" ht="12">
      <c r="A300" s="13">
        <v>9</v>
      </c>
      <c r="B300" s="15">
        <v>40000</v>
      </c>
      <c r="C300" s="15">
        <v>50000</v>
      </c>
      <c r="D300" s="15"/>
      <c r="E300" s="15">
        <v>8876</v>
      </c>
      <c r="F300" s="55">
        <v>10</v>
      </c>
      <c r="G300" s="20"/>
      <c r="H300" s="15">
        <v>400948</v>
      </c>
      <c r="I300" s="20">
        <v>15.2</v>
      </c>
      <c r="J300" s="15">
        <v>45172</v>
      </c>
      <c r="K300" s="43" t="s">
        <v>14</v>
      </c>
      <c r="L300" s="61"/>
    </row>
    <row r="301" spans="1:12" ht="12.75" thickBot="1">
      <c r="A301" s="13">
        <v>10</v>
      </c>
      <c r="B301" s="15">
        <v>50000</v>
      </c>
      <c r="C301" s="21">
        <v>300000</v>
      </c>
      <c r="D301" s="21"/>
      <c r="E301" s="21">
        <v>8577</v>
      </c>
      <c r="F301" s="55">
        <v>10</v>
      </c>
      <c r="G301" s="23"/>
      <c r="H301" s="21">
        <v>610839</v>
      </c>
      <c r="I301" s="23">
        <v>23.1</v>
      </c>
      <c r="J301" s="21">
        <v>71218</v>
      </c>
      <c r="K301" s="44">
        <v>57972</v>
      </c>
      <c r="L301" s="61"/>
    </row>
    <row r="302" spans="1:12" ht="12">
      <c r="A302" s="25" t="s">
        <v>57</v>
      </c>
      <c r="B302" s="14" t="s">
        <v>14</v>
      </c>
      <c r="C302" s="15" t="s">
        <v>14</v>
      </c>
      <c r="D302" s="15"/>
      <c r="E302" s="27">
        <v>88318</v>
      </c>
      <c r="F302" s="29">
        <v>94.5</v>
      </c>
      <c r="G302" s="29"/>
      <c r="H302" s="27">
        <v>2638908</v>
      </c>
      <c r="I302" s="29">
        <v>100</v>
      </c>
      <c r="J302" s="27">
        <v>29880</v>
      </c>
      <c r="K302" s="27" t="s">
        <v>14</v>
      </c>
      <c r="L302" s="61"/>
    </row>
    <row r="303" spans="1:12" ht="12">
      <c r="A303" s="33" t="s">
        <v>0</v>
      </c>
      <c r="B303" s="34" t="s">
        <v>14</v>
      </c>
      <c r="C303" s="34" t="s">
        <v>14</v>
      </c>
      <c r="D303" s="34"/>
      <c r="E303" s="35">
        <v>5105</v>
      </c>
      <c r="F303" s="45">
        <v>5.5</v>
      </c>
      <c r="G303" s="46"/>
      <c r="H303" s="47" t="s">
        <v>14</v>
      </c>
      <c r="I303" s="46" t="s">
        <v>14</v>
      </c>
      <c r="J303" s="48" t="s">
        <v>14</v>
      </c>
      <c r="K303" s="49" t="s">
        <v>14</v>
      </c>
      <c r="L303" s="61"/>
    </row>
    <row r="304" spans="1:12" ht="12.75" thickBot="1">
      <c r="A304" s="38" t="s">
        <v>15</v>
      </c>
      <c r="B304" s="40" t="s">
        <v>14</v>
      </c>
      <c r="C304" s="40" t="s">
        <v>14</v>
      </c>
      <c r="D304" s="40"/>
      <c r="E304" s="50">
        <v>93423</v>
      </c>
      <c r="F304" s="51">
        <v>100</v>
      </c>
      <c r="G304" s="51"/>
      <c r="H304" s="52" t="s">
        <v>14</v>
      </c>
      <c r="I304" s="51" t="s">
        <v>14</v>
      </c>
      <c r="J304" s="53" t="s">
        <v>14</v>
      </c>
      <c r="K304" s="54" t="s">
        <v>14</v>
      </c>
      <c r="L304" s="61"/>
    </row>
    <row r="305" spans="1:14" ht="12">
      <c r="A305" s="7"/>
      <c r="B305" s="14" t="s">
        <v>14</v>
      </c>
      <c r="C305" s="14"/>
      <c r="D305" s="14" t="s">
        <v>14</v>
      </c>
      <c r="E305" s="14"/>
      <c r="F305" s="55"/>
      <c r="G305" s="17"/>
      <c r="H305" s="14"/>
      <c r="I305" s="17" t="s">
        <v>14</v>
      </c>
      <c r="J305" s="14" t="s">
        <v>14</v>
      </c>
      <c r="K305" s="14" t="s">
        <v>14</v>
      </c>
      <c r="L305" s="61"/>
      <c r="M305" s="61" t="s">
        <v>14</v>
      </c>
      <c r="N305" s="61"/>
    </row>
    <row r="306" spans="1:14" ht="12">
      <c r="A306" s="12" t="s">
        <v>36</v>
      </c>
      <c r="B306" s="15" t="s">
        <v>14</v>
      </c>
      <c r="C306" s="15"/>
      <c r="D306" s="15" t="s">
        <v>14</v>
      </c>
      <c r="E306" s="15"/>
      <c r="F306" s="11"/>
      <c r="G306" s="20"/>
      <c r="H306" s="11"/>
      <c r="I306" s="20" t="s">
        <v>14</v>
      </c>
      <c r="J306" s="15" t="s">
        <v>14</v>
      </c>
      <c r="K306" s="43" t="s">
        <v>14</v>
      </c>
      <c r="L306" s="61"/>
      <c r="M306" s="61" t="s">
        <v>14</v>
      </c>
      <c r="N306" s="61"/>
    </row>
    <row r="307" spans="1:14" ht="12" thickBot="1">
      <c r="A307" s="7"/>
      <c r="C307" s="7"/>
      <c r="D307" s="7"/>
      <c r="E307" s="8"/>
      <c r="F307" s="9"/>
      <c r="G307" s="9"/>
      <c r="I307" s="10"/>
      <c r="J307" s="7"/>
      <c r="K307" s="7"/>
    </row>
    <row r="308" spans="1:14" s="167" customFormat="1" ht="10.5" customHeight="1">
      <c r="A308" s="189" t="s">
        <v>2</v>
      </c>
      <c r="B308" s="191" t="s">
        <v>3</v>
      </c>
      <c r="C308" s="191"/>
      <c r="D308" s="168"/>
      <c r="E308" s="192" t="s">
        <v>60</v>
      </c>
      <c r="F308" s="192"/>
      <c r="G308" s="168"/>
      <c r="H308" s="191" t="s">
        <v>5</v>
      </c>
      <c r="I308" s="191"/>
      <c r="J308" s="191"/>
      <c r="K308" s="191"/>
    </row>
    <row r="309" spans="1:14" s="167" customFormat="1" ht="63" customHeight="1" thickBot="1">
      <c r="A309" s="190"/>
      <c r="B309" s="169" t="s">
        <v>6</v>
      </c>
      <c r="C309" s="169" t="s">
        <v>7</v>
      </c>
      <c r="D309" s="169"/>
      <c r="E309" s="170" t="s">
        <v>8</v>
      </c>
      <c r="F309" s="171" t="s">
        <v>9</v>
      </c>
      <c r="G309" s="169"/>
      <c r="H309" s="169" t="s">
        <v>10</v>
      </c>
      <c r="I309" s="172" t="s">
        <v>11</v>
      </c>
      <c r="J309" s="169" t="s">
        <v>12</v>
      </c>
      <c r="K309" s="169" t="s">
        <v>13</v>
      </c>
    </row>
    <row r="310" spans="1:14" ht="12">
      <c r="A310" s="13">
        <v>1</v>
      </c>
      <c r="B310" s="14">
        <v>400</v>
      </c>
      <c r="C310" s="14">
        <v>7000</v>
      </c>
      <c r="D310" s="14"/>
      <c r="E310" s="14">
        <v>11631</v>
      </c>
      <c r="F310" s="55">
        <v>10</v>
      </c>
      <c r="G310" s="17"/>
      <c r="H310" s="14">
        <v>50171</v>
      </c>
      <c r="I310" s="17">
        <v>1.7</v>
      </c>
      <c r="J310" s="14">
        <v>4314</v>
      </c>
      <c r="K310" s="14" t="s">
        <v>14</v>
      </c>
      <c r="L310" s="56"/>
    </row>
    <row r="311" spans="1:14" ht="12">
      <c r="A311" s="13">
        <v>2</v>
      </c>
      <c r="B311" s="15">
        <v>7200</v>
      </c>
      <c r="C311" s="15">
        <v>12000</v>
      </c>
      <c r="D311" s="15"/>
      <c r="E311" s="15">
        <v>11240</v>
      </c>
      <c r="F311" s="55">
        <v>10</v>
      </c>
      <c r="G311" s="20"/>
      <c r="H311" s="15">
        <v>110004</v>
      </c>
      <c r="I311" s="20">
        <v>3.6</v>
      </c>
      <c r="J311" s="15">
        <v>9787</v>
      </c>
      <c r="K311" s="43" t="s">
        <v>14</v>
      </c>
      <c r="L311" s="56"/>
    </row>
    <row r="312" spans="1:14" ht="12">
      <c r="A312" s="13">
        <v>3</v>
      </c>
      <c r="B312" s="15">
        <v>12000</v>
      </c>
      <c r="C312" s="15">
        <v>17000</v>
      </c>
      <c r="D312" s="15"/>
      <c r="E312" s="15">
        <v>11495</v>
      </c>
      <c r="F312" s="55">
        <v>10</v>
      </c>
      <c r="G312" s="20"/>
      <c r="H312" s="15">
        <v>170792</v>
      </c>
      <c r="I312" s="20">
        <v>5.7</v>
      </c>
      <c r="J312" s="15">
        <v>14858</v>
      </c>
      <c r="K312" s="43" t="s">
        <v>14</v>
      </c>
      <c r="L312" s="56"/>
    </row>
    <row r="313" spans="1:14" ht="12">
      <c r="A313" s="13">
        <v>4</v>
      </c>
      <c r="B313" s="15">
        <v>17000</v>
      </c>
      <c r="C313" s="15">
        <v>20000</v>
      </c>
      <c r="D313" s="15"/>
      <c r="E313" s="15">
        <v>11379</v>
      </c>
      <c r="F313" s="55">
        <v>10</v>
      </c>
      <c r="G313" s="20"/>
      <c r="H313" s="15">
        <v>220763</v>
      </c>
      <c r="I313" s="20">
        <v>7.3</v>
      </c>
      <c r="J313" s="15">
        <v>19401</v>
      </c>
      <c r="K313" s="43">
        <v>12061</v>
      </c>
      <c r="L313" s="56"/>
    </row>
    <row r="314" spans="1:14" ht="12">
      <c r="A314" s="13">
        <v>5</v>
      </c>
      <c r="B314" s="15">
        <v>20000</v>
      </c>
      <c r="C314" s="15">
        <v>25000</v>
      </c>
      <c r="D314" s="15"/>
      <c r="E314" s="15">
        <v>11593</v>
      </c>
      <c r="F314" s="55">
        <v>10</v>
      </c>
      <c r="G314" s="20"/>
      <c r="H314" s="15">
        <v>270919</v>
      </c>
      <c r="I314" s="20">
        <v>9</v>
      </c>
      <c r="J314" s="15">
        <v>23369</v>
      </c>
      <c r="K314" s="43" t="s">
        <v>14</v>
      </c>
      <c r="L314" s="56"/>
    </row>
    <row r="315" spans="1:14" ht="12">
      <c r="A315" s="13">
        <v>6</v>
      </c>
      <c r="B315" s="15">
        <v>25000</v>
      </c>
      <c r="C315" s="15">
        <v>30000</v>
      </c>
      <c r="D315" s="15"/>
      <c r="E315" s="15">
        <v>11314</v>
      </c>
      <c r="F315" s="55">
        <v>10</v>
      </c>
      <c r="G315" s="20"/>
      <c r="H315" s="15">
        <v>310730</v>
      </c>
      <c r="I315" s="20">
        <v>10.3</v>
      </c>
      <c r="J315" s="15">
        <v>27464</v>
      </c>
      <c r="K315" s="43" t="s">
        <v>14</v>
      </c>
      <c r="L315" s="56"/>
    </row>
    <row r="316" spans="1:14" ht="12">
      <c r="A316" s="13">
        <v>7</v>
      </c>
      <c r="B316" s="15">
        <v>30000</v>
      </c>
      <c r="C316" s="15">
        <v>31000</v>
      </c>
      <c r="D316" s="15"/>
      <c r="E316" s="15">
        <v>11453</v>
      </c>
      <c r="F316" s="55">
        <v>10</v>
      </c>
      <c r="G316" s="20"/>
      <c r="H316" s="15">
        <v>343985</v>
      </c>
      <c r="I316" s="20">
        <v>11.4</v>
      </c>
      <c r="J316" s="15">
        <v>30035</v>
      </c>
      <c r="K316" s="43" t="s">
        <v>14</v>
      </c>
      <c r="L316" s="56"/>
    </row>
    <row r="317" spans="1:14" ht="12">
      <c r="A317" s="13">
        <v>8</v>
      </c>
      <c r="B317" s="15">
        <v>31000</v>
      </c>
      <c r="C317" s="15">
        <v>37000</v>
      </c>
      <c r="D317" s="15"/>
      <c r="E317" s="15">
        <v>11333</v>
      </c>
      <c r="F317" s="55">
        <v>10</v>
      </c>
      <c r="G317" s="20"/>
      <c r="H317" s="15">
        <v>390212</v>
      </c>
      <c r="I317" s="20">
        <v>12.9</v>
      </c>
      <c r="J317" s="15">
        <v>34432</v>
      </c>
      <c r="K317" s="43">
        <v>28798</v>
      </c>
      <c r="L317" s="56"/>
    </row>
    <row r="318" spans="1:14" ht="12">
      <c r="A318" s="13">
        <v>9</v>
      </c>
      <c r="B318" s="15">
        <v>38000</v>
      </c>
      <c r="C318" s="15">
        <v>48000</v>
      </c>
      <c r="D318" s="15"/>
      <c r="E318" s="15">
        <v>11464</v>
      </c>
      <c r="F318" s="55">
        <v>10</v>
      </c>
      <c r="G318" s="20"/>
      <c r="H318" s="15">
        <v>477643</v>
      </c>
      <c r="I318" s="20">
        <v>15.8</v>
      </c>
      <c r="J318" s="15">
        <v>41665</v>
      </c>
      <c r="K318" s="43" t="s">
        <v>14</v>
      </c>
      <c r="L318" s="56"/>
    </row>
    <row r="319" spans="1:14" ht="12.75" thickBot="1">
      <c r="A319" s="13">
        <v>10</v>
      </c>
      <c r="B319" s="15">
        <v>48000</v>
      </c>
      <c r="C319" s="21">
        <v>100000</v>
      </c>
      <c r="D319" s="21"/>
      <c r="E319" s="21">
        <v>11344</v>
      </c>
      <c r="F319" s="55">
        <v>10</v>
      </c>
      <c r="G319" s="23"/>
      <c r="H319" s="21">
        <v>673335</v>
      </c>
      <c r="I319" s="23">
        <v>22.3</v>
      </c>
      <c r="J319" s="21">
        <v>59356</v>
      </c>
      <c r="K319" s="44">
        <v>50464</v>
      </c>
      <c r="L319" s="56"/>
    </row>
    <row r="320" spans="1:14" ht="12">
      <c r="A320" s="25" t="s">
        <v>54</v>
      </c>
      <c r="B320" s="14" t="s">
        <v>14</v>
      </c>
      <c r="C320" s="15" t="s">
        <v>14</v>
      </c>
      <c r="D320" s="15"/>
      <c r="E320" s="27">
        <v>114246</v>
      </c>
      <c r="F320" s="29">
        <v>98.4</v>
      </c>
      <c r="G320" s="29"/>
      <c r="H320" s="27">
        <v>3018554</v>
      </c>
      <c r="I320" s="29">
        <v>100</v>
      </c>
      <c r="J320" s="27">
        <v>26422</v>
      </c>
      <c r="K320" s="27" t="s">
        <v>14</v>
      </c>
      <c r="L320" s="56"/>
    </row>
    <row r="321" spans="1:12" ht="12">
      <c r="A321" s="33" t="s">
        <v>0</v>
      </c>
      <c r="B321" s="34" t="s">
        <v>14</v>
      </c>
      <c r="C321" s="34" t="s">
        <v>14</v>
      </c>
      <c r="D321" s="34"/>
      <c r="E321" s="35">
        <v>1816</v>
      </c>
      <c r="F321" s="45">
        <v>1.6</v>
      </c>
      <c r="G321" s="46"/>
      <c r="H321" s="47" t="s">
        <v>14</v>
      </c>
      <c r="I321" s="46" t="s">
        <v>14</v>
      </c>
      <c r="J321" s="48" t="s">
        <v>14</v>
      </c>
      <c r="K321" s="49" t="s">
        <v>14</v>
      </c>
      <c r="L321" s="56"/>
    </row>
    <row r="322" spans="1:12" ht="12" thickBot="1">
      <c r="A322" s="38" t="s">
        <v>15</v>
      </c>
      <c r="B322" s="40" t="s">
        <v>14</v>
      </c>
      <c r="C322" s="40" t="s">
        <v>14</v>
      </c>
      <c r="D322" s="40"/>
      <c r="E322" s="41">
        <v>116062</v>
      </c>
      <c r="F322" s="51">
        <v>100</v>
      </c>
      <c r="G322" s="51"/>
      <c r="H322" s="52" t="s">
        <v>14</v>
      </c>
      <c r="I322" s="51" t="s">
        <v>14</v>
      </c>
      <c r="J322" s="53" t="s">
        <v>14</v>
      </c>
      <c r="K322" s="54" t="s">
        <v>14</v>
      </c>
    </row>
    <row r="323" spans="1:12">
      <c r="A323" s="13"/>
      <c r="B323" s="75"/>
      <c r="C323" s="75"/>
      <c r="D323" s="75"/>
      <c r="E323" s="76"/>
      <c r="F323" s="77"/>
      <c r="G323" s="77"/>
      <c r="H323" s="78"/>
      <c r="I323" s="77"/>
      <c r="J323" s="79"/>
      <c r="K323" s="78"/>
    </row>
    <row r="324" spans="1:12">
      <c r="A324" s="194" t="s">
        <v>59</v>
      </c>
      <c r="B324" s="194"/>
      <c r="C324" s="194"/>
      <c r="D324" s="194"/>
      <c r="E324" s="194"/>
      <c r="F324" s="194"/>
      <c r="G324" s="194"/>
      <c r="H324" s="194"/>
      <c r="I324" s="194"/>
      <c r="J324" s="194"/>
      <c r="K324" s="194"/>
      <c r="L324" s="194"/>
    </row>
    <row r="325" spans="1:12" ht="49.5" customHeight="1">
      <c r="A325" s="197" t="s">
        <v>55</v>
      </c>
      <c r="B325" s="197"/>
      <c r="C325" s="197"/>
      <c r="D325" s="197"/>
      <c r="E325" s="197"/>
      <c r="F325" s="197"/>
      <c r="G325" s="197"/>
      <c r="H325" s="197"/>
      <c r="I325" s="197"/>
      <c r="J325" s="197"/>
      <c r="K325" s="197"/>
    </row>
    <row r="326" spans="1:12">
      <c r="A326" s="109"/>
      <c r="B326" s="109"/>
      <c r="C326" s="109"/>
      <c r="D326" s="109"/>
      <c r="E326" s="109"/>
      <c r="F326" s="109"/>
      <c r="G326" s="109"/>
      <c r="H326" s="109"/>
      <c r="I326" s="109"/>
      <c r="J326" s="109"/>
      <c r="K326" s="109"/>
    </row>
    <row r="327" spans="1:12" ht="12.75" customHeight="1">
      <c r="A327" s="195" t="s">
        <v>47</v>
      </c>
      <c r="B327" s="195"/>
      <c r="C327" s="195"/>
      <c r="D327" s="195"/>
      <c r="E327" s="195"/>
      <c r="F327" s="195"/>
      <c r="G327" s="195"/>
      <c r="H327" s="195"/>
      <c r="I327" s="195"/>
      <c r="J327" s="195"/>
      <c r="K327" s="109"/>
    </row>
    <row r="328" spans="1:12">
      <c r="C328" s="7"/>
      <c r="D328" s="7"/>
      <c r="E328" s="8"/>
      <c r="F328" s="9"/>
      <c r="G328" s="9"/>
      <c r="I328" s="10"/>
      <c r="J328" s="7"/>
      <c r="K328" s="7"/>
    </row>
    <row r="329" spans="1:12">
      <c r="A329" s="7"/>
      <c r="C329" s="7"/>
      <c r="D329" s="7"/>
      <c r="E329" s="8"/>
      <c r="F329" s="9"/>
      <c r="G329" s="9"/>
      <c r="I329" s="10"/>
      <c r="J329" s="7"/>
      <c r="K329" s="7"/>
    </row>
    <row r="330" spans="1:12">
      <c r="A330" s="12" t="s">
        <v>32</v>
      </c>
      <c r="C330" s="7"/>
      <c r="D330" s="7"/>
      <c r="E330" s="8"/>
      <c r="F330" s="9"/>
      <c r="G330" s="9"/>
      <c r="I330" s="10"/>
      <c r="J330" s="7"/>
      <c r="K330" s="7"/>
    </row>
    <row r="331" spans="1:12" ht="12" thickBot="1">
      <c r="A331" s="12"/>
      <c r="C331" s="7"/>
      <c r="D331" s="7"/>
      <c r="E331" s="8"/>
      <c r="F331" s="9"/>
      <c r="G331" s="9"/>
      <c r="I331" s="10"/>
      <c r="J331" s="7"/>
      <c r="K331" s="7"/>
    </row>
    <row r="332" spans="1:12" s="167" customFormat="1" ht="10.5" customHeight="1">
      <c r="A332" s="189" t="s">
        <v>2</v>
      </c>
      <c r="B332" s="191" t="s">
        <v>3</v>
      </c>
      <c r="C332" s="191"/>
      <c r="D332" s="168"/>
      <c r="E332" s="192" t="s">
        <v>60</v>
      </c>
      <c r="F332" s="192"/>
      <c r="G332" s="168"/>
      <c r="H332" s="191" t="s">
        <v>5</v>
      </c>
      <c r="I332" s="191"/>
      <c r="J332" s="191"/>
      <c r="K332" s="191"/>
    </row>
    <row r="333" spans="1:12" s="167" customFormat="1" ht="63" customHeight="1" thickBot="1">
      <c r="A333" s="190"/>
      <c r="B333" s="169" t="s">
        <v>6</v>
      </c>
      <c r="C333" s="169" t="s">
        <v>7</v>
      </c>
      <c r="D333" s="169"/>
      <c r="E333" s="170" t="s">
        <v>8</v>
      </c>
      <c r="F333" s="171" t="s">
        <v>9</v>
      </c>
      <c r="G333" s="169"/>
      <c r="H333" s="169" t="s">
        <v>10</v>
      </c>
      <c r="I333" s="172" t="s">
        <v>11</v>
      </c>
      <c r="J333" s="169" t="s">
        <v>12</v>
      </c>
      <c r="K333" s="169" t="s">
        <v>13</v>
      </c>
    </row>
    <row r="334" spans="1:12" ht="12">
      <c r="A334" s="13">
        <v>1</v>
      </c>
      <c r="B334" s="14">
        <v>1300</v>
      </c>
      <c r="C334" s="14">
        <v>7000</v>
      </c>
      <c r="D334" s="14"/>
      <c r="E334" s="14">
        <v>11779</v>
      </c>
      <c r="F334" s="55">
        <v>10</v>
      </c>
      <c r="G334" s="17"/>
      <c r="H334" s="14">
        <v>49449</v>
      </c>
      <c r="I334" s="17">
        <v>1.6</v>
      </c>
      <c r="J334" s="14">
        <v>4198</v>
      </c>
      <c r="K334" s="14" t="s">
        <v>14</v>
      </c>
      <c r="L334" s="56"/>
    </row>
    <row r="335" spans="1:12" ht="12">
      <c r="A335" s="13">
        <v>2</v>
      </c>
      <c r="B335" s="15">
        <v>7000</v>
      </c>
      <c r="C335" s="15">
        <v>10000</v>
      </c>
      <c r="D335" s="15"/>
      <c r="E335" s="15">
        <v>11641</v>
      </c>
      <c r="F335" s="55">
        <v>10</v>
      </c>
      <c r="G335" s="20"/>
      <c r="H335" s="15">
        <v>103445</v>
      </c>
      <c r="I335" s="20">
        <v>3.4</v>
      </c>
      <c r="J335" s="15">
        <v>8886</v>
      </c>
      <c r="K335" s="43" t="s">
        <v>14</v>
      </c>
      <c r="L335" s="56"/>
    </row>
    <row r="336" spans="1:12" ht="12">
      <c r="A336" s="13">
        <v>3</v>
      </c>
      <c r="B336" s="15">
        <v>10000</v>
      </c>
      <c r="C336" s="15">
        <v>15000</v>
      </c>
      <c r="D336" s="15"/>
      <c r="E336" s="15">
        <v>11691</v>
      </c>
      <c r="F336" s="55">
        <v>10</v>
      </c>
      <c r="G336" s="20"/>
      <c r="H336" s="15">
        <v>154513</v>
      </c>
      <c r="I336" s="20">
        <v>5.0999999999999996</v>
      </c>
      <c r="J336" s="15">
        <v>13216</v>
      </c>
      <c r="K336" s="43" t="s">
        <v>14</v>
      </c>
      <c r="L336" s="56"/>
    </row>
    <row r="337" spans="1:12" ht="12">
      <c r="A337" s="13">
        <v>4</v>
      </c>
      <c r="B337" s="15">
        <v>15000</v>
      </c>
      <c r="C337" s="15">
        <v>20000</v>
      </c>
      <c r="D337" s="15"/>
      <c r="E337" s="15">
        <v>11650</v>
      </c>
      <c r="F337" s="55">
        <v>10</v>
      </c>
      <c r="G337" s="20"/>
      <c r="H337" s="15">
        <v>208063</v>
      </c>
      <c r="I337" s="20">
        <v>6.9</v>
      </c>
      <c r="J337" s="15">
        <v>17859</v>
      </c>
      <c r="K337" s="43">
        <v>11024</v>
      </c>
      <c r="L337" s="56"/>
    </row>
    <row r="338" spans="1:12" ht="12">
      <c r="A338" s="13">
        <v>5</v>
      </c>
      <c r="B338" s="15">
        <v>20000</v>
      </c>
      <c r="C338" s="15">
        <v>22000</v>
      </c>
      <c r="D338" s="15"/>
      <c r="E338" s="15">
        <v>11614</v>
      </c>
      <c r="F338" s="55">
        <v>10</v>
      </c>
      <c r="G338" s="20"/>
      <c r="H338" s="15">
        <v>235679</v>
      </c>
      <c r="I338" s="20">
        <v>7.8</v>
      </c>
      <c r="J338" s="15">
        <v>20293</v>
      </c>
      <c r="K338" s="43" t="s">
        <v>14</v>
      </c>
      <c r="L338" s="56"/>
    </row>
    <row r="339" spans="1:12" ht="12">
      <c r="A339" s="13">
        <v>6</v>
      </c>
      <c r="B339" s="15">
        <v>22000</v>
      </c>
      <c r="C339" s="15">
        <v>26000</v>
      </c>
      <c r="D339" s="15"/>
      <c r="E339" s="15">
        <v>11770</v>
      </c>
      <c r="F339" s="55">
        <v>10</v>
      </c>
      <c r="G339" s="20"/>
      <c r="H339" s="15">
        <v>288631</v>
      </c>
      <c r="I339" s="20">
        <v>9.6</v>
      </c>
      <c r="J339" s="15">
        <v>24523</v>
      </c>
      <c r="K339" s="43" t="s">
        <v>14</v>
      </c>
      <c r="L339" s="56"/>
    </row>
    <row r="340" spans="1:12" ht="12">
      <c r="A340" s="13">
        <v>7</v>
      </c>
      <c r="B340" s="15">
        <v>26000</v>
      </c>
      <c r="C340" s="15">
        <v>30000</v>
      </c>
      <c r="D340" s="15"/>
      <c r="E340" s="15">
        <v>11711</v>
      </c>
      <c r="F340" s="55">
        <v>10</v>
      </c>
      <c r="G340" s="20"/>
      <c r="H340" s="15">
        <v>334219</v>
      </c>
      <c r="I340" s="20">
        <v>11.1</v>
      </c>
      <c r="J340" s="15">
        <v>28539</v>
      </c>
      <c r="K340" s="43" t="s">
        <v>14</v>
      </c>
      <c r="L340" s="56"/>
    </row>
    <row r="341" spans="1:12" ht="12">
      <c r="A341" s="13">
        <v>8</v>
      </c>
      <c r="B341" s="15">
        <v>30000</v>
      </c>
      <c r="C341" s="15">
        <v>35000</v>
      </c>
      <c r="D341" s="15"/>
      <c r="E341" s="15">
        <v>11669</v>
      </c>
      <c r="F341" s="55">
        <v>10</v>
      </c>
      <c r="G341" s="20"/>
      <c r="H341" s="15">
        <v>379099</v>
      </c>
      <c r="I341" s="20">
        <v>12.6</v>
      </c>
      <c r="J341" s="15">
        <v>32488</v>
      </c>
      <c r="K341" s="43">
        <v>26465</v>
      </c>
      <c r="L341" s="56"/>
    </row>
    <row r="342" spans="1:12" ht="12">
      <c r="A342" s="13">
        <v>9</v>
      </c>
      <c r="B342" s="15">
        <v>36000</v>
      </c>
      <c r="C342" s="15">
        <v>45000</v>
      </c>
      <c r="D342" s="15"/>
      <c r="E342" s="15">
        <v>11539</v>
      </c>
      <c r="F342" s="55">
        <v>10</v>
      </c>
      <c r="G342" s="20"/>
      <c r="H342" s="15">
        <v>468799</v>
      </c>
      <c r="I342" s="20">
        <v>15.6</v>
      </c>
      <c r="J342" s="15">
        <v>40627</v>
      </c>
      <c r="K342" s="43" t="s">
        <v>14</v>
      </c>
      <c r="L342" s="56"/>
    </row>
    <row r="343" spans="1:12" ht="12.75" thickBot="1">
      <c r="A343" s="13">
        <v>10</v>
      </c>
      <c r="B343" s="15">
        <v>45000</v>
      </c>
      <c r="C343" s="21">
        <v>220000</v>
      </c>
      <c r="D343" s="21"/>
      <c r="E343" s="21">
        <v>11666</v>
      </c>
      <c r="F343" s="55">
        <v>10</v>
      </c>
      <c r="G343" s="23"/>
      <c r="H343" s="21">
        <v>787323</v>
      </c>
      <c r="I343" s="23">
        <v>26.2</v>
      </c>
      <c r="J343" s="21">
        <v>67489</v>
      </c>
      <c r="K343" s="44">
        <v>54132</v>
      </c>
      <c r="L343" s="56"/>
    </row>
    <row r="344" spans="1:12" ht="12">
      <c r="A344" s="25" t="s">
        <v>23</v>
      </c>
      <c r="B344" s="14" t="s">
        <v>14</v>
      </c>
      <c r="C344" s="15" t="s">
        <v>14</v>
      </c>
      <c r="D344" s="15"/>
      <c r="E344" s="27">
        <v>116730</v>
      </c>
      <c r="F344" s="29">
        <v>99.1</v>
      </c>
      <c r="G344" s="29"/>
      <c r="H344" s="27">
        <v>3009219</v>
      </c>
      <c r="I344" s="29">
        <v>100</v>
      </c>
      <c r="J344" s="27">
        <v>25779</v>
      </c>
      <c r="K344" s="27" t="s">
        <v>14</v>
      </c>
      <c r="L344" s="56"/>
    </row>
    <row r="345" spans="1:12" ht="12">
      <c r="A345" s="33" t="s">
        <v>0</v>
      </c>
      <c r="B345" s="34" t="s">
        <v>14</v>
      </c>
      <c r="C345" s="34" t="s">
        <v>14</v>
      </c>
      <c r="D345" s="34"/>
      <c r="E345" s="35">
        <v>1056</v>
      </c>
      <c r="F345" s="45">
        <v>0.9</v>
      </c>
      <c r="G345" s="46"/>
      <c r="H345" s="47" t="s">
        <v>14</v>
      </c>
      <c r="I345" s="46" t="s">
        <v>14</v>
      </c>
      <c r="J345" s="48" t="s">
        <v>14</v>
      </c>
      <c r="K345" s="49" t="s">
        <v>14</v>
      </c>
      <c r="L345" s="56"/>
    </row>
    <row r="346" spans="1:12" ht="12" thickBot="1">
      <c r="A346" s="38" t="s">
        <v>15</v>
      </c>
      <c r="B346" s="40"/>
      <c r="C346" s="41"/>
      <c r="D346" s="51"/>
      <c r="E346" s="53">
        <f>SUM(E344:E345)</f>
        <v>117786</v>
      </c>
      <c r="F346" s="148">
        <f>SUM(F344:F345)</f>
        <v>100</v>
      </c>
      <c r="G346" s="53"/>
      <c r="H346" s="53"/>
      <c r="I346" s="53"/>
      <c r="J346" s="53"/>
      <c r="K346" s="53"/>
    </row>
    <row r="347" spans="1:12">
      <c r="A347" s="33"/>
      <c r="B347" s="34"/>
      <c r="C347" s="62"/>
      <c r="D347" s="46"/>
      <c r="E347" s="48"/>
      <c r="F347" s="63"/>
      <c r="G347" s="48"/>
      <c r="H347" s="48"/>
      <c r="I347" s="48"/>
      <c r="J347" s="48"/>
      <c r="K347" s="48"/>
    </row>
    <row r="348" spans="1:12">
      <c r="A348" s="12" t="s">
        <v>31</v>
      </c>
      <c r="C348" s="7"/>
      <c r="D348" s="7"/>
      <c r="E348" s="8"/>
      <c r="F348" s="9"/>
      <c r="G348" s="9"/>
      <c r="I348" s="10"/>
      <c r="J348" s="7"/>
      <c r="K348" s="7"/>
    </row>
    <row r="349" spans="1:12" ht="12" thickBot="1">
      <c r="A349" s="7"/>
      <c r="C349" s="7"/>
      <c r="D349" s="7"/>
      <c r="E349" s="8"/>
      <c r="F349" s="9"/>
      <c r="G349" s="9"/>
      <c r="I349" s="10"/>
      <c r="J349" s="7"/>
      <c r="K349" s="7"/>
    </row>
    <row r="350" spans="1:12" s="167" customFormat="1" ht="10.5" customHeight="1">
      <c r="A350" s="189" t="s">
        <v>2</v>
      </c>
      <c r="B350" s="191" t="s">
        <v>3</v>
      </c>
      <c r="C350" s="191"/>
      <c r="D350" s="168"/>
      <c r="E350" s="192" t="s">
        <v>60</v>
      </c>
      <c r="F350" s="192"/>
      <c r="G350" s="168"/>
      <c r="H350" s="191" t="s">
        <v>5</v>
      </c>
      <c r="I350" s="191"/>
      <c r="J350" s="191"/>
      <c r="K350" s="191"/>
    </row>
    <row r="351" spans="1:12" s="167" customFormat="1" ht="63" customHeight="1" thickBot="1">
      <c r="A351" s="190"/>
      <c r="B351" s="169" t="s">
        <v>6</v>
      </c>
      <c r="C351" s="169" t="s">
        <v>7</v>
      </c>
      <c r="D351" s="169"/>
      <c r="E351" s="170" t="s">
        <v>8</v>
      </c>
      <c r="F351" s="171" t="s">
        <v>9</v>
      </c>
      <c r="G351" s="169"/>
      <c r="H351" s="169" t="s">
        <v>10</v>
      </c>
      <c r="I351" s="172" t="s">
        <v>11</v>
      </c>
      <c r="J351" s="169" t="s">
        <v>12</v>
      </c>
      <c r="K351" s="169" t="s">
        <v>13</v>
      </c>
    </row>
    <row r="352" spans="1:12">
      <c r="A352" s="13">
        <v>1</v>
      </c>
      <c r="B352" s="14">
        <v>350</v>
      </c>
      <c r="C352" s="64">
        <v>7000</v>
      </c>
      <c r="D352" s="16"/>
      <c r="E352" s="14">
        <v>11643</v>
      </c>
      <c r="F352" s="16">
        <v>10</v>
      </c>
      <c r="G352" s="16"/>
      <c r="H352" s="14">
        <v>48600</v>
      </c>
      <c r="I352" s="16">
        <v>1.7</v>
      </c>
      <c r="J352" s="64">
        <v>4174</v>
      </c>
      <c r="K352" s="14" t="s">
        <v>14</v>
      </c>
      <c r="L352" s="19"/>
    </row>
    <row r="353" spans="1:12">
      <c r="A353" s="13">
        <v>2</v>
      </c>
      <c r="B353" s="15">
        <v>7000</v>
      </c>
      <c r="C353" s="64">
        <v>10000</v>
      </c>
      <c r="D353" s="19"/>
      <c r="E353" s="43">
        <v>11632</v>
      </c>
      <c r="F353" s="66">
        <v>10</v>
      </c>
      <c r="G353" s="19"/>
      <c r="H353" s="15">
        <v>101365</v>
      </c>
      <c r="I353" s="19">
        <v>3.6</v>
      </c>
      <c r="J353" s="64">
        <v>8714</v>
      </c>
      <c r="K353" s="43" t="s">
        <v>14</v>
      </c>
      <c r="L353" s="19"/>
    </row>
    <row r="354" spans="1:12">
      <c r="A354" s="13">
        <v>3</v>
      </c>
      <c r="B354" s="15">
        <v>10000</v>
      </c>
      <c r="C354" s="64">
        <v>15000</v>
      </c>
      <c r="D354" s="19"/>
      <c r="E354" s="43">
        <v>11593</v>
      </c>
      <c r="F354" s="66">
        <v>10</v>
      </c>
      <c r="G354" s="19"/>
      <c r="H354" s="15">
        <v>155459</v>
      </c>
      <c r="I354" s="19">
        <v>5.6</v>
      </c>
      <c r="J354" s="64">
        <v>13410</v>
      </c>
      <c r="K354" s="43" t="s">
        <v>14</v>
      </c>
      <c r="L354" s="19"/>
    </row>
    <row r="355" spans="1:12">
      <c r="A355" s="13">
        <v>4</v>
      </c>
      <c r="B355" s="15">
        <v>15000</v>
      </c>
      <c r="C355" s="64">
        <v>18000</v>
      </c>
      <c r="D355" s="19"/>
      <c r="E355" s="43">
        <v>11665</v>
      </c>
      <c r="F355" s="66">
        <v>10</v>
      </c>
      <c r="G355" s="19"/>
      <c r="H355" s="15">
        <v>197542</v>
      </c>
      <c r="I355" s="19">
        <v>7.1</v>
      </c>
      <c r="J355" s="64">
        <v>16935</v>
      </c>
      <c r="K355" s="43">
        <v>10809</v>
      </c>
      <c r="L355" s="19"/>
    </row>
    <row r="356" spans="1:12">
      <c r="A356" s="13">
        <v>5</v>
      </c>
      <c r="B356" s="15">
        <v>18500</v>
      </c>
      <c r="C356" s="64">
        <v>20000</v>
      </c>
      <c r="D356" s="19"/>
      <c r="E356" s="43">
        <v>11706</v>
      </c>
      <c r="F356" s="66">
        <v>10</v>
      </c>
      <c r="G356" s="19"/>
      <c r="H356" s="15">
        <v>232060</v>
      </c>
      <c r="I356" s="19">
        <v>8.3000000000000007</v>
      </c>
      <c r="J356" s="64">
        <v>19824</v>
      </c>
      <c r="K356" s="43" t="s">
        <v>14</v>
      </c>
      <c r="L356" s="19"/>
    </row>
    <row r="357" spans="1:12">
      <c r="A357" s="13">
        <v>6</v>
      </c>
      <c r="B357" s="15">
        <v>20000</v>
      </c>
      <c r="C357" s="64">
        <v>25000</v>
      </c>
      <c r="D357" s="19"/>
      <c r="E357" s="43">
        <v>11519</v>
      </c>
      <c r="F357" s="66">
        <v>10</v>
      </c>
      <c r="G357" s="19"/>
      <c r="H357" s="15">
        <v>258891</v>
      </c>
      <c r="I357" s="19">
        <v>9.1999999999999993</v>
      </c>
      <c r="J357" s="64">
        <v>22475</v>
      </c>
      <c r="K357" s="43" t="s">
        <v>14</v>
      </c>
      <c r="L357" s="19"/>
    </row>
    <row r="358" spans="1:12">
      <c r="A358" s="13">
        <v>7</v>
      </c>
      <c r="B358" s="15">
        <v>25000</v>
      </c>
      <c r="C358" s="64">
        <v>28000</v>
      </c>
      <c r="D358" s="19"/>
      <c r="E358" s="43">
        <v>11631</v>
      </c>
      <c r="F358" s="66">
        <v>10</v>
      </c>
      <c r="G358" s="19"/>
      <c r="H358" s="15">
        <v>299468</v>
      </c>
      <c r="I358" s="19">
        <v>10.7</v>
      </c>
      <c r="J358" s="64">
        <v>25747</v>
      </c>
      <c r="K358" s="43" t="s">
        <v>14</v>
      </c>
      <c r="L358" s="19"/>
    </row>
    <row r="359" spans="1:12">
      <c r="A359" s="13">
        <v>8</v>
      </c>
      <c r="B359" s="15">
        <v>28000</v>
      </c>
      <c r="C359" s="64">
        <v>35000</v>
      </c>
      <c r="D359" s="19"/>
      <c r="E359" s="43">
        <v>11664</v>
      </c>
      <c r="F359" s="66">
        <v>10</v>
      </c>
      <c r="G359" s="19"/>
      <c r="H359" s="15">
        <v>354560</v>
      </c>
      <c r="I359" s="19">
        <v>12.7</v>
      </c>
      <c r="J359" s="64">
        <v>30398</v>
      </c>
      <c r="K359" s="43">
        <v>24613</v>
      </c>
      <c r="L359" s="19"/>
    </row>
    <row r="360" spans="1:12">
      <c r="A360" s="13">
        <v>9</v>
      </c>
      <c r="B360" s="15">
        <v>35000</v>
      </c>
      <c r="C360" s="64">
        <v>45000</v>
      </c>
      <c r="D360" s="19"/>
      <c r="E360" s="43">
        <v>11572</v>
      </c>
      <c r="F360" s="66">
        <v>10</v>
      </c>
      <c r="G360" s="19"/>
      <c r="H360" s="15">
        <v>449074</v>
      </c>
      <c r="I360" s="19">
        <v>16</v>
      </c>
      <c r="J360" s="64">
        <v>38807</v>
      </c>
      <c r="K360" s="43" t="s">
        <v>14</v>
      </c>
      <c r="L360" s="19"/>
    </row>
    <row r="361" spans="1:12" ht="12" thickBot="1">
      <c r="A361" s="13">
        <v>10</v>
      </c>
      <c r="B361" s="21">
        <v>45000</v>
      </c>
      <c r="C361" s="67">
        <v>150000</v>
      </c>
      <c r="D361" s="22"/>
      <c r="E361" s="44">
        <v>11534</v>
      </c>
      <c r="F361" s="68">
        <v>10</v>
      </c>
      <c r="G361" s="22"/>
      <c r="H361" s="21">
        <v>703832</v>
      </c>
      <c r="I361" s="22">
        <v>25.1</v>
      </c>
      <c r="J361" s="67">
        <v>61022</v>
      </c>
      <c r="K361" s="44">
        <v>49896</v>
      </c>
      <c r="L361" s="19"/>
    </row>
    <row r="362" spans="1:12">
      <c r="A362" s="25" t="s">
        <v>23</v>
      </c>
      <c r="B362" s="15" t="s">
        <v>14</v>
      </c>
      <c r="C362" s="62" t="s">
        <v>14</v>
      </c>
      <c r="D362" s="30"/>
      <c r="E362" s="62">
        <v>116159</v>
      </c>
      <c r="F362" s="30">
        <v>97.7</v>
      </c>
      <c r="G362" s="30"/>
      <c r="H362" s="62">
        <v>2800850</v>
      </c>
      <c r="I362" s="30">
        <v>100</v>
      </c>
      <c r="J362" s="62">
        <v>24112</v>
      </c>
      <c r="K362" s="50" t="s">
        <v>14</v>
      </c>
      <c r="L362" s="19"/>
    </row>
    <row r="363" spans="1:12">
      <c r="A363" s="33" t="s">
        <v>0</v>
      </c>
      <c r="B363" s="15" t="s">
        <v>14</v>
      </c>
      <c r="C363" s="70" t="s">
        <v>14</v>
      </c>
      <c r="D363" s="30"/>
      <c r="E363" s="71">
        <v>2721</v>
      </c>
      <c r="F363" s="72">
        <v>2.2999999999999998</v>
      </c>
      <c r="G363" s="19"/>
      <c r="H363" s="30" t="s">
        <v>14</v>
      </c>
      <c r="I363" s="30" t="s">
        <v>14</v>
      </c>
      <c r="J363" s="30" t="s">
        <v>14</v>
      </c>
      <c r="K363" s="72" t="s">
        <v>14</v>
      </c>
      <c r="L363" s="19"/>
    </row>
    <row r="364" spans="1:12" ht="12" thickBot="1">
      <c r="A364" s="38" t="s">
        <v>15</v>
      </c>
      <c r="B364" s="40"/>
      <c r="C364" s="52"/>
      <c r="D364" s="73"/>
      <c r="E364" s="52">
        <f>SUM(E362:E363)</f>
        <v>118880</v>
      </c>
      <c r="F364" s="51">
        <f>SUM(F362:F363)</f>
        <v>100</v>
      </c>
      <c r="G364" s="74"/>
      <c r="H364" s="40"/>
      <c r="I364" s="40"/>
      <c r="J364" s="40"/>
      <c r="K364" s="40"/>
    </row>
    <row r="365" spans="1:12">
      <c r="A365" s="13"/>
      <c r="B365" s="75"/>
      <c r="C365" s="75"/>
      <c r="D365" s="75"/>
      <c r="E365" s="76"/>
      <c r="F365" s="77"/>
      <c r="G365" s="77"/>
      <c r="H365" s="78"/>
      <c r="I365" s="77"/>
      <c r="J365" s="79"/>
      <c r="K365" s="78"/>
    </row>
    <row r="366" spans="1:12">
      <c r="A366" s="12" t="s">
        <v>34</v>
      </c>
      <c r="C366" s="7"/>
      <c r="D366" s="7"/>
      <c r="E366" s="8"/>
      <c r="F366" s="9"/>
      <c r="G366" s="9"/>
      <c r="I366" s="10"/>
      <c r="J366" s="7"/>
      <c r="K366" s="7"/>
    </row>
    <row r="367" spans="1:12" ht="12" thickBot="1">
      <c r="A367" s="12"/>
      <c r="C367" s="7"/>
      <c r="D367" s="7"/>
      <c r="E367" s="8"/>
      <c r="F367" s="9"/>
      <c r="G367" s="9"/>
      <c r="I367" s="10"/>
      <c r="J367" s="7"/>
      <c r="K367" s="7"/>
    </row>
    <row r="368" spans="1:12" s="167" customFormat="1" ht="10.5" customHeight="1">
      <c r="A368" s="189" t="s">
        <v>2</v>
      </c>
      <c r="B368" s="191" t="s">
        <v>3</v>
      </c>
      <c r="C368" s="191"/>
      <c r="D368" s="168"/>
      <c r="E368" s="192" t="s">
        <v>60</v>
      </c>
      <c r="F368" s="192"/>
      <c r="G368" s="168"/>
      <c r="H368" s="191" t="s">
        <v>5</v>
      </c>
      <c r="I368" s="191"/>
      <c r="J368" s="191"/>
      <c r="K368" s="191"/>
    </row>
    <row r="369" spans="1:12" s="167" customFormat="1" ht="63" customHeight="1" thickBot="1">
      <c r="A369" s="190"/>
      <c r="B369" s="169" t="s">
        <v>6</v>
      </c>
      <c r="C369" s="169" t="s">
        <v>7</v>
      </c>
      <c r="D369" s="169"/>
      <c r="E369" s="170" t="s">
        <v>8</v>
      </c>
      <c r="F369" s="171" t="s">
        <v>9</v>
      </c>
      <c r="G369" s="169"/>
      <c r="H369" s="169" t="s">
        <v>10</v>
      </c>
      <c r="I369" s="172" t="s">
        <v>11</v>
      </c>
      <c r="J369" s="169" t="s">
        <v>12</v>
      </c>
      <c r="K369" s="169" t="s">
        <v>13</v>
      </c>
    </row>
    <row r="370" spans="1:12">
      <c r="A370" s="13">
        <v>1</v>
      </c>
      <c r="B370" s="14">
        <v>400</v>
      </c>
      <c r="C370" s="14">
        <v>5000</v>
      </c>
      <c r="D370" s="65"/>
      <c r="E370" s="14">
        <v>11827</v>
      </c>
      <c r="F370" s="17">
        <v>10</v>
      </c>
      <c r="G370" s="16"/>
      <c r="H370" s="14">
        <v>32860</v>
      </c>
      <c r="I370" s="16">
        <v>1.4</v>
      </c>
      <c r="J370" s="14">
        <v>2778</v>
      </c>
      <c r="K370" s="16" t="s">
        <v>14</v>
      </c>
      <c r="L370" s="80"/>
    </row>
    <row r="371" spans="1:12">
      <c r="A371" s="13">
        <v>2</v>
      </c>
      <c r="B371" s="15">
        <v>5000</v>
      </c>
      <c r="C371" s="15">
        <v>8000</v>
      </c>
      <c r="D371" s="65"/>
      <c r="E371" s="15">
        <v>11765</v>
      </c>
      <c r="F371" s="20">
        <v>10</v>
      </c>
      <c r="G371" s="19"/>
      <c r="H371" s="43">
        <v>78494</v>
      </c>
      <c r="I371" s="19">
        <v>3.3</v>
      </c>
      <c r="J371" s="15">
        <v>6672</v>
      </c>
      <c r="K371" s="19" t="s">
        <v>14</v>
      </c>
      <c r="L371" s="80"/>
    </row>
    <row r="372" spans="1:12">
      <c r="A372" s="13">
        <v>3</v>
      </c>
      <c r="B372" s="15">
        <v>8000</v>
      </c>
      <c r="C372" s="15">
        <v>12000</v>
      </c>
      <c r="D372" s="65"/>
      <c r="E372" s="15">
        <v>11701</v>
      </c>
      <c r="F372" s="20">
        <v>10</v>
      </c>
      <c r="G372" s="19"/>
      <c r="H372" s="43">
        <v>119076</v>
      </c>
      <c r="I372" s="19">
        <v>5</v>
      </c>
      <c r="J372" s="15">
        <v>10177</v>
      </c>
      <c r="K372" s="19" t="s">
        <v>14</v>
      </c>
      <c r="L372" s="80"/>
    </row>
    <row r="373" spans="1:12">
      <c r="A373" s="13">
        <v>4</v>
      </c>
      <c r="B373" s="15">
        <v>12000</v>
      </c>
      <c r="C373" s="15">
        <v>15000</v>
      </c>
      <c r="D373" s="65"/>
      <c r="E373" s="15">
        <v>11846</v>
      </c>
      <c r="F373" s="20">
        <v>10</v>
      </c>
      <c r="G373" s="19"/>
      <c r="H373" s="43">
        <v>169818</v>
      </c>
      <c r="I373" s="19">
        <v>7.1</v>
      </c>
      <c r="J373" s="15">
        <v>14335</v>
      </c>
      <c r="K373" s="19">
        <v>8491</v>
      </c>
      <c r="L373" s="81"/>
    </row>
    <row r="374" spans="1:12">
      <c r="A374" s="13">
        <v>5</v>
      </c>
      <c r="B374" s="15">
        <v>15000</v>
      </c>
      <c r="C374" s="15">
        <v>19000</v>
      </c>
      <c r="D374" s="65"/>
      <c r="E374" s="15">
        <v>11714</v>
      </c>
      <c r="F374" s="20">
        <v>10</v>
      </c>
      <c r="G374" s="19"/>
      <c r="H374" s="43">
        <v>200174</v>
      </c>
      <c r="I374" s="19">
        <v>8.4</v>
      </c>
      <c r="J374" s="15">
        <v>17088</v>
      </c>
      <c r="K374" s="19" t="s">
        <v>14</v>
      </c>
      <c r="L374" s="80"/>
    </row>
    <row r="375" spans="1:12">
      <c r="A375" s="13">
        <v>6</v>
      </c>
      <c r="B375" s="15">
        <v>19000</v>
      </c>
      <c r="C375" s="15">
        <v>20000</v>
      </c>
      <c r="D375" s="65"/>
      <c r="E375" s="15">
        <v>11752</v>
      </c>
      <c r="F375" s="20">
        <v>10</v>
      </c>
      <c r="G375" s="19"/>
      <c r="H375" s="43">
        <v>233793</v>
      </c>
      <c r="I375" s="19">
        <v>9.8000000000000007</v>
      </c>
      <c r="J375" s="15">
        <v>19894</v>
      </c>
      <c r="K375" s="19" t="s">
        <v>14</v>
      </c>
      <c r="L375" s="80"/>
    </row>
    <row r="376" spans="1:12">
      <c r="A376" s="13">
        <v>7</v>
      </c>
      <c r="B376" s="15">
        <v>20000</v>
      </c>
      <c r="C376" s="15">
        <v>25000</v>
      </c>
      <c r="D376" s="65"/>
      <c r="E376" s="15">
        <v>11710</v>
      </c>
      <c r="F376" s="20">
        <v>10</v>
      </c>
      <c r="G376" s="19"/>
      <c r="H376" s="43">
        <v>263363</v>
      </c>
      <c r="I376" s="19">
        <v>11</v>
      </c>
      <c r="J376" s="15">
        <v>22490</v>
      </c>
      <c r="K376" s="19" t="s">
        <v>14</v>
      </c>
      <c r="L376" s="80"/>
    </row>
    <row r="377" spans="1:12">
      <c r="A377" s="13">
        <v>8</v>
      </c>
      <c r="B377" s="15">
        <v>25000</v>
      </c>
      <c r="C377" s="15">
        <v>30000</v>
      </c>
      <c r="D377" s="65"/>
      <c r="E377" s="15">
        <v>11901</v>
      </c>
      <c r="F377" s="20">
        <v>10</v>
      </c>
      <c r="G377" s="19"/>
      <c r="H377" s="43">
        <v>319909</v>
      </c>
      <c r="I377" s="19">
        <v>13.4</v>
      </c>
      <c r="J377" s="15">
        <v>26881</v>
      </c>
      <c r="K377" s="19">
        <v>21608</v>
      </c>
      <c r="L377" s="81"/>
    </row>
    <row r="378" spans="1:12">
      <c r="A378" s="13">
        <v>9</v>
      </c>
      <c r="B378" s="15">
        <v>30000</v>
      </c>
      <c r="C378" s="15">
        <v>36000</v>
      </c>
      <c r="D378" s="65"/>
      <c r="E378" s="15">
        <v>11847</v>
      </c>
      <c r="F378" s="20">
        <v>10</v>
      </c>
      <c r="G378" s="19"/>
      <c r="H378" s="43">
        <v>376366</v>
      </c>
      <c r="I378" s="19">
        <v>15.7</v>
      </c>
      <c r="J378" s="15">
        <v>31769</v>
      </c>
      <c r="K378" s="19" t="s">
        <v>14</v>
      </c>
      <c r="L378" s="80"/>
    </row>
    <row r="379" spans="1:12" ht="12" thickBot="1">
      <c r="A379" s="13">
        <v>10</v>
      </c>
      <c r="B379" s="21">
        <v>38000</v>
      </c>
      <c r="C379" s="21">
        <v>300000</v>
      </c>
      <c r="D379" s="69"/>
      <c r="E379" s="21">
        <v>11530</v>
      </c>
      <c r="F379" s="23">
        <v>10</v>
      </c>
      <c r="G379" s="22"/>
      <c r="H379" s="44">
        <v>596631</v>
      </c>
      <c r="I379" s="22">
        <v>25</v>
      </c>
      <c r="J379" s="21">
        <v>51746</v>
      </c>
      <c r="K379" s="22">
        <v>41622</v>
      </c>
      <c r="L379" s="82"/>
    </row>
    <row r="380" spans="1:12">
      <c r="A380" s="25" t="s">
        <v>23</v>
      </c>
      <c r="B380" s="15" t="s">
        <v>14</v>
      </c>
      <c r="C380" s="62" t="s">
        <v>14</v>
      </c>
      <c r="D380" s="30"/>
      <c r="E380" s="62">
        <v>117593</v>
      </c>
      <c r="F380" s="50">
        <v>98.2</v>
      </c>
      <c r="G380" s="19"/>
      <c r="H380" s="62">
        <v>2390483</v>
      </c>
      <c r="I380" s="30">
        <v>100</v>
      </c>
      <c r="J380" s="62">
        <v>20328</v>
      </c>
      <c r="K380" s="30" t="s">
        <v>14</v>
      </c>
      <c r="L380" s="83"/>
    </row>
    <row r="381" spans="1:12">
      <c r="A381" s="33" t="s">
        <v>0</v>
      </c>
      <c r="B381" s="15" t="s">
        <v>14</v>
      </c>
      <c r="C381" s="30" t="s">
        <v>14</v>
      </c>
      <c r="D381" s="84"/>
      <c r="E381" s="62">
        <v>2113</v>
      </c>
      <c r="F381" s="72">
        <v>1.8</v>
      </c>
      <c r="G381" s="85"/>
      <c r="H381" s="85" t="s">
        <v>14</v>
      </c>
      <c r="I381" s="19" t="s">
        <v>14</v>
      </c>
      <c r="J381" s="30" t="s">
        <v>14</v>
      </c>
      <c r="K381" s="30" t="s">
        <v>14</v>
      </c>
      <c r="L381" s="80"/>
    </row>
    <row r="382" spans="1:12" ht="12" thickBot="1">
      <c r="A382" s="38" t="s">
        <v>15</v>
      </c>
      <c r="B382" s="40"/>
      <c r="C382" s="51"/>
      <c r="D382" s="73"/>
      <c r="E382" s="52">
        <f>SUM(E380:E381)</f>
        <v>119706</v>
      </c>
      <c r="F382" s="51">
        <f>SUM(F380:F381)</f>
        <v>100</v>
      </c>
      <c r="G382" s="74"/>
      <c r="H382" s="40"/>
      <c r="I382" s="40"/>
      <c r="J382" s="40"/>
      <c r="K382" s="40"/>
    </row>
    <row r="383" spans="1:12">
      <c r="A383" s="13"/>
      <c r="B383" s="75"/>
      <c r="C383" s="75"/>
      <c r="D383" s="75"/>
      <c r="E383" s="76"/>
      <c r="F383" s="77"/>
      <c r="G383" s="77"/>
      <c r="H383" s="78"/>
      <c r="I383" s="77"/>
      <c r="J383" s="79"/>
      <c r="K383" s="78"/>
    </row>
    <row r="384" spans="1:12">
      <c r="A384" s="12" t="s">
        <v>33</v>
      </c>
      <c r="C384" s="7"/>
      <c r="D384" s="7"/>
      <c r="E384" s="8"/>
      <c r="F384" s="9"/>
      <c r="G384" s="9"/>
      <c r="I384" s="10"/>
      <c r="J384" s="7"/>
      <c r="K384" s="7"/>
    </row>
    <row r="385" spans="1:11" ht="12" thickBot="1">
      <c r="A385" s="12"/>
      <c r="C385" s="7"/>
      <c r="D385" s="7"/>
      <c r="E385" s="8"/>
      <c r="F385" s="9"/>
      <c r="G385" s="9"/>
      <c r="I385" s="10"/>
      <c r="J385" s="7"/>
      <c r="K385" s="7"/>
    </row>
    <row r="386" spans="1:11" s="167" customFormat="1" ht="10.5" customHeight="1">
      <c r="A386" s="189" t="s">
        <v>2</v>
      </c>
      <c r="B386" s="191" t="s">
        <v>3</v>
      </c>
      <c r="C386" s="191"/>
      <c r="D386" s="168"/>
      <c r="E386" s="192" t="s">
        <v>60</v>
      </c>
      <c r="F386" s="192"/>
      <c r="G386" s="168"/>
      <c r="H386" s="191" t="s">
        <v>5</v>
      </c>
      <c r="I386" s="191"/>
      <c r="J386" s="191"/>
      <c r="K386" s="191"/>
    </row>
    <row r="387" spans="1:11" s="167" customFormat="1" ht="63" customHeight="1" thickBot="1">
      <c r="A387" s="190"/>
      <c r="B387" s="169" t="s">
        <v>6</v>
      </c>
      <c r="C387" s="169" t="s">
        <v>7</v>
      </c>
      <c r="D387" s="169"/>
      <c r="E387" s="170" t="s">
        <v>8</v>
      </c>
      <c r="F387" s="171" t="s">
        <v>9</v>
      </c>
      <c r="G387" s="169"/>
      <c r="H387" s="169" t="s">
        <v>10</v>
      </c>
      <c r="I387" s="172" t="s">
        <v>11</v>
      </c>
      <c r="J387" s="169" t="s">
        <v>12</v>
      </c>
      <c r="K387" s="169" t="s">
        <v>13</v>
      </c>
    </row>
    <row r="388" spans="1:11">
      <c r="A388" s="13">
        <v>1</v>
      </c>
      <c r="B388" s="14">
        <v>800</v>
      </c>
      <c r="C388" s="14">
        <v>6000</v>
      </c>
      <c r="D388" s="14"/>
      <c r="E388" s="64">
        <v>10879</v>
      </c>
      <c r="F388" s="16">
        <v>10</v>
      </c>
      <c r="G388" s="16"/>
      <c r="H388" s="86">
        <v>39035</v>
      </c>
      <c r="I388" s="16">
        <v>1.8</v>
      </c>
      <c r="J388" s="16">
        <v>3588</v>
      </c>
      <c r="K388" s="65" t="s">
        <v>14</v>
      </c>
    </row>
    <row r="389" spans="1:11">
      <c r="A389" s="13">
        <v>2</v>
      </c>
      <c r="B389" s="15">
        <v>6000</v>
      </c>
      <c r="C389" s="43">
        <v>9000</v>
      </c>
      <c r="D389" s="15"/>
      <c r="E389" s="64">
        <v>10902</v>
      </c>
      <c r="F389" s="19">
        <v>10</v>
      </c>
      <c r="G389" s="19"/>
      <c r="H389" s="49">
        <v>81505</v>
      </c>
      <c r="I389" s="19">
        <v>3.8</v>
      </c>
      <c r="J389" s="66">
        <v>7476</v>
      </c>
      <c r="K389" s="65" t="s">
        <v>14</v>
      </c>
    </row>
    <row r="390" spans="1:11">
      <c r="A390" s="13">
        <v>3</v>
      </c>
      <c r="B390" s="15">
        <v>9000</v>
      </c>
      <c r="C390" s="43">
        <v>12000</v>
      </c>
      <c r="D390" s="15"/>
      <c r="E390" s="64">
        <v>10747</v>
      </c>
      <c r="F390" s="19">
        <v>10</v>
      </c>
      <c r="G390" s="19"/>
      <c r="H390" s="49">
        <v>111803</v>
      </c>
      <c r="I390" s="19">
        <v>5.3</v>
      </c>
      <c r="J390" s="66">
        <v>10403</v>
      </c>
      <c r="K390" s="65" t="s">
        <v>14</v>
      </c>
    </row>
    <row r="391" spans="1:11">
      <c r="A391" s="13">
        <v>4</v>
      </c>
      <c r="B391" s="15">
        <v>12000</v>
      </c>
      <c r="C391" s="43">
        <v>15000</v>
      </c>
      <c r="D391" s="15"/>
      <c r="E391" s="64">
        <v>10830</v>
      </c>
      <c r="F391" s="19">
        <v>10</v>
      </c>
      <c r="G391" s="19"/>
      <c r="H391" s="49">
        <v>150302</v>
      </c>
      <c r="I391" s="19">
        <v>7.1</v>
      </c>
      <c r="J391" s="66">
        <v>13878</v>
      </c>
      <c r="K391" s="65">
        <v>8825</v>
      </c>
    </row>
    <row r="392" spans="1:11">
      <c r="A392" s="13">
        <v>5</v>
      </c>
      <c r="B392" s="15">
        <v>15000</v>
      </c>
      <c r="C392" s="43">
        <v>18000</v>
      </c>
      <c r="D392" s="15"/>
      <c r="E392" s="64">
        <v>10957</v>
      </c>
      <c r="F392" s="19">
        <v>10</v>
      </c>
      <c r="G392" s="19"/>
      <c r="H392" s="49">
        <v>183403</v>
      </c>
      <c r="I392" s="19">
        <v>8.6</v>
      </c>
      <c r="J392" s="66">
        <v>16738</v>
      </c>
      <c r="K392" s="65" t="s">
        <v>14</v>
      </c>
    </row>
    <row r="393" spans="1:11">
      <c r="A393" s="13">
        <v>6</v>
      </c>
      <c r="B393" s="15">
        <v>18000</v>
      </c>
      <c r="C393" s="43">
        <v>20000</v>
      </c>
      <c r="D393" s="15"/>
      <c r="E393" s="64">
        <v>10741</v>
      </c>
      <c r="F393" s="19">
        <v>10</v>
      </c>
      <c r="G393" s="19"/>
      <c r="H393" s="49">
        <v>205518</v>
      </c>
      <c r="I393" s="19">
        <v>9.6999999999999993</v>
      </c>
      <c r="J393" s="66">
        <v>19134</v>
      </c>
      <c r="K393" s="65" t="s">
        <v>14</v>
      </c>
    </row>
    <row r="394" spans="1:11">
      <c r="A394" s="13">
        <v>7</v>
      </c>
      <c r="B394" s="15">
        <v>20000</v>
      </c>
      <c r="C394" s="43">
        <v>24000</v>
      </c>
      <c r="D394" s="15"/>
      <c r="E394" s="64">
        <v>10961</v>
      </c>
      <c r="F394" s="19">
        <v>10</v>
      </c>
      <c r="G394" s="19"/>
      <c r="H394" s="49">
        <v>232891</v>
      </c>
      <c r="I394" s="19">
        <v>11</v>
      </c>
      <c r="J394" s="66">
        <v>21247</v>
      </c>
      <c r="K394" s="65" t="s">
        <v>14</v>
      </c>
    </row>
    <row r="395" spans="1:11">
      <c r="A395" s="13">
        <v>8</v>
      </c>
      <c r="B395" s="15">
        <v>24000</v>
      </c>
      <c r="C395" s="43">
        <v>28000</v>
      </c>
      <c r="D395" s="15"/>
      <c r="E395" s="64">
        <v>10742</v>
      </c>
      <c r="F395" s="19">
        <v>10</v>
      </c>
      <c r="G395" s="19"/>
      <c r="H395" s="49">
        <v>275015</v>
      </c>
      <c r="I395" s="19">
        <v>13</v>
      </c>
      <c r="J395" s="66">
        <v>25602</v>
      </c>
      <c r="K395" s="65">
        <v>20664</v>
      </c>
    </row>
    <row r="396" spans="1:11">
      <c r="A396" s="13">
        <v>9</v>
      </c>
      <c r="B396" s="15">
        <v>29000</v>
      </c>
      <c r="C396" s="43">
        <v>35000</v>
      </c>
      <c r="D396" s="15"/>
      <c r="E396" s="64">
        <v>10863</v>
      </c>
      <c r="F396" s="19">
        <v>10</v>
      </c>
      <c r="G396" s="19"/>
      <c r="H396" s="49">
        <v>338189</v>
      </c>
      <c r="I396" s="19">
        <v>15.9</v>
      </c>
      <c r="J396" s="66">
        <v>31132</v>
      </c>
      <c r="K396" s="65" t="s">
        <v>14</v>
      </c>
    </row>
    <row r="397" spans="1:11" ht="12" thickBot="1">
      <c r="A397" s="13">
        <v>10</v>
      </c>
      <c r="B397" s="21">
        <v>35000</v>
      </c>
      <c r="C397" s="44">
        <v>120000</v>
      </c>
      <c r="D397" s="21"/>
      <c r="E397" s="67">
        <v>10759</v>
      </c>
      <c r="F397" s="22">
        <v>10</v>
      </c>
      <c r="G397" s="22"/>
      <c r="H397" s="87">
        <v>504934</v>
      </c>
      <c r="I397" s="22">
        <v>23.8</v>
      </c>
      <c r="J397" s="68">
        <v>46931</v>
      </c>
      <c r="K397" s="69">
        <v>38994</v>
      </c>
    </row>
    <row r="398" spans="1:11">
      <c r="A398" s="25" t="s">
        <v>23</v>
      </c>
      <c r="B398" s="15" t="s">
        <v>14</v>
      </c>
      <c r="C398" s="62" t="s">
        <v>14</v>
      </c>
      <c r="D398" s="62"/>
      <c r="E398" s="62">
        <v>108381</v>
      </c>
      <c r="F398" s="30">
        <v>98.2</v>
      </c>
      <c r="G398" s="30"/>
      <c r="H398" s="88">
        <v>2122595</v>
      </c>
      <c r="I398" s="30">
        <v>100</v>
      </c>
      <c r="J398" s="30">
        <v>19585</v>
      </c>
      <c r="K398" s="30" t="s">
        <v>14</v>
      </c>
    </row>
    <row r="399" spans="1:11">
      <c r="A399" s="33" t="s">
        <v>0</v>
      </c>
      <c r="B399" s="15" t="s">
        <v>14</v>
      </c>
      <c r="C399" s="15" t="s">
        <v>14</v>
      </c>
      <c r="D399" s="30"/>
      <c r="E399" s="70">
        <v>1985</v>
      </c>
      <c r="F399" s="30">
        <v>1.8</v>
      </c>
      <c r="G399" s="89"/>
      <c r="H399" s="85" t="s">
        <v>14</v>
      </c>
      <c r="I399" s="85" t="s">
        <v>14</v>
      </c>
      <c r="J399" s="85" t="s">
        <v>14</v>
      </c>
      <c r="K399" s="85" t="s">
        <v>14</v>
      </c>
    </row>
    <row r="400" spans="1:11" ht="12" thickBot="1">
      <c r="A400" s="38" t="s">
        <v>15</v>
      </c>
      <c r="B400" s="40"/>
      <c r="C400" s="52"/>
      <c r="D400" s="73"/>
      <c r="E400" s="52">
        <f>SUM(E398:E399)</f>
        <v>110366</v>
      </c>
      <c r="F400" s="73">
        <f>SUM(F398:F399)</f>
        <v>100</v>
      </c>
      <c r="G400" s="74"/>
      <c r="H400" s="90"/>
      <c r="I400" s="90"/>
      <c r="J400" s="90"/>
      <c r="K400" s="90"/>
    </row>
    <row r="401" spans="1:12">
      <c r="A401" s="13"/>
      <c r="B401" s="75"/>
      <c r="C401" s="75"/>
      <c r="D401" s="75"/>
      <c r="E401" s="76"/>
      <c r="F401" s="77"/>
      <c r="G401" s="77"/>
      <c r="H401" s="78"/>
      <c r="I401" s="77"/>
      <c r="J401" s="79"/>
      <c r="K401" s="78"/>
    </row>
    <row r="402" spans="1:12" ht="12.75" customHeight="1">
      <c r="A402" s="193" t="s">
        <v>45</v>
      </c>
      <c r="B402" s="193"/>
      <c r="C402" s="193"/>
      <c r="D402" s="193"/>
      <c r="E402" s="193"/>
      <c r="F402" s="193"/>
      <c r="G402" s="193"/>
      <c r="H402" s="193"/>
      <c r="I402" s="193"/>
      <c r="J402" s="193"/>
      <c r="K402" s="193"/>
    </row>
    <row r="403" spans="1:12">
      <c r="A403" s="194" t="s">
        <v>59</v>
      </c>
      <c r="B403" s="194"/>
      <c r="C403" s="194"/>
      <c r="D403" s="194"/>
      <c r="E403" s="194"/>
      <c r="F403" s="194"/>
      <c r="G403" s="194"/>
      <c r="H403" s="194"/>
      <c r="I403" s="194"/>
      <c r="J403" s="194"/>
      <c r="K403" s="194"/>
      <c r="L403" s="194"/>
    </row>
    <row r="404" spans="1:12" ht="12.75" customHeight="1">
      <c r="A404" s="109"/>
      <c r="B404" s="109"/>
      <c r="C404" s="109"/>
      <c r="D404" s="109"/>
      <c r="E404" s="109"/>
      <c r="F404" s="109"/>
      <c r="G404" s="109"/>
      <c r="H404" s="109"/>
      <c r="I404" s="109"/>
      <c r="J404" s="109"/>
      <c r="K404" s="109"/>
    </row>
    <row r="405" spans="1:12">
      <c r="A405" s="195" t="s">
        <v>46</v>
      </c>
      <c r="B405" s="195"/>
      <c r="C405" s="195"/>
      <c r="D405" s="195"/>
      <c r="E405" s="195"/>
      <c r="F405" s="195"/>
      <c r="G405" s="195"/>
      <c r="H405" s="195"/>
      <c r="I405" s="195"/>
      <c r="J405" s="195"/>
      <c r="K405" s="195"/>
    </row>
    <row r="406" spans="1:12" ht="12.75">
      <c r="A406" s="110" t="s">
        <v>18</v>
      </c>
      <c r="B406" s="111"/>
      <c r="C406" s="111"/>
      <c r="D406" s="111"/>
      <c r="E406" s="111"/>
      <c r="F406" s="111"/>
      <c r="G406" s="111"/>
      <c r="H406" s="111"/>
      <c r="I406" s="111"/>
      <c r="J406" s="111"/>
      <c r="K406" s="111"/>
    </row>
    <row r="407" spans="1:12" ht="12.75" customHeight="1">
      <c r="A407" s="109"/>
      <c r="B407" s="109"/>
      <c r="C407" s="109"/>
      <c r="D407" s="109"/>
      <c r="E407" s="109"/>
      <c r="F407" s="109"/>
      <c r="G407" s="109"/>
      <c r="H407" s="109"/>
      <c r="I407" s="109"/>
      <c r="J407" s="109"/>
      <c r="K407" s="109"/>
    </row>
    <row r="408" spans="1:12">
      <c r="A408" s="195" t="s">
        <v>47</v>
      </c>
      <c r="B408" s="195"/>
      <c r="C408" s="195"/>
      <c r="D408" s="195"/>
      <c r="E408" s="195"/>
      <c r="F408" s="195"/>
      <c r="G408" s="195"/>
      <c r="H408" s="195"/>
      <c r="I408" s="195"/>
      <c r="J408" s="195"/>
      <c r="K408" s="109"/>
    </row>
    <row r="409" spans="1:12">
      <c r="C409" s="7"/>
      <c r="D409" s="7"/>
      <c r="E409" s="8"/>
      <c r="F409" s="9"/>
      <c r="G409" s="9"/>
      <c r="I409" s="10"/>
      <c r="J409" s="7"/>
      <c r="K409" s="7"/>
    </row>
    <row r="410" spans="1:12">
      <c r="A410" s="13"/>
      <c r="B410" s="75"/>
      <c r="C410" s="75"/>
      <c r="D410" s="75"/>
      <c r="E410" s="76"/>
      <c r="F410" s="77"/>
      <c r="G410" s="77"/>
      <c r="H410" s="78"/>
      <c r="I410" s="77"/>
      <c r="J410" s="79"/>
      <c r="K410" s="78"/>
    </row>
    <row r="411" spans="1:12">
      <c r="A411" s="12" t="s">
        <v>32</v>
      </c>
      <c r="C411" s="7"/>
      <c r="D411" s="7"/>
      <c r="E411" s="8"/>
      <c r="F411" s="9"/>
      <c r="G411" s="9"/>
      <c r="I411" s="10"/>
      <c r="J411" s="7"/>
      <c r="K411" s="7"/>
    </row>
    <row r="412" spans="1:12" s="167" customFormat="1" ht="10.5" customHeight="1" thickBot="1">
      <c r="A412" s="12"/>
      <c r="B412" s="7"/>
      <c r="C412" s="7"/>
      <c r="D412" s="7"/>
      <c r="E412" s="8"/>
      <c r="F412" s="9"/>
      <c r="G412" s="9"/>
      <c r="H412" s="7"/>
      <c r="I412" s="10"/>
      <c r="J412" s="7"/>
      <c r="K412" s="7"/>
      <c r="L412" s="11"/>
    </row>
    <row r="413" spans="1:12" s="167" customFormat="1">
      <c r="A413" s="189" t="s">
        <v>2</v>
      </c>
      <c r="B413" s="191" t="s">
        <v>3</v>
      </c>
      <c r="C413" s="191"/>
      <c r="D413" s="168"/>
      <c r="E413" s="192" t="s">
        <v>4</v>
      </c>
      <c r="F413" s="192"/>
      <c r="G413" s="168"/>
      <c r="H413" s="191" t="s">
        <v>5</v>
      </c>
      <c r="I413" s="191"/>
      <c r="J413" s="191"/>
      <c r="K413" s="191"/>
    </row>
    <row r="414" spans="1:12" ht="47.25" customHeight="1" thickBot="1">
      <c r="A414" s="190"/>
      <c r="B414" s="169" t="s">
        <v>6</v>
      </c>
      <c r="C414" s="169" t="s">
        <v>7</v>
      </c>
      <c r="D414" s="169"/>
      <c r="E414" s="170" t="s">
        <v>8</v>
      </c>
      <c r="F414" s="171" t="s">
        <v>9</v>
      </c>
      <c r="G414" s="169"/>
      <c r="H414" s="169" t="s">
        <v>10</v>
      </c>
      <c r="I414" s="172" t="s">
        <v>11</v>
      </c>
      <c r="J414" s="169" t="s">
        <v>12</v>
      </c>
      <c r="K414" s="169" t="s">
        <v>13</v>
      </c>
      <c r="L414" s="167"/>
    </row>
    <row r="415" spans="1:12">
      <c r="A415" s="13">
        <v>1</v>
      </c>
      <c r="B415" s="14">
        <v>1000</v>
      </c>
      <c r="C415" s="86">
        <v>5000</v>
      </c>
      <c r="D415" s="16"/>
      <c r="E415" s="14">
        <v>8835</v>
      </c>
      <c r="F415" s="65">
        <v>10</v>
      </c>
      <c r="G415" s="16"/>
      <c r="H415" s="14">
        <v>31211</v>
      </c>
      <c r="I415" s="16">
        <v>1.8</v>
      </c>
      <c r="J415" s="14">
        <v>3533</v>
      </c>
      <c r="K415" s="16" t="s">
        <v>14</v>
      </c>
    </row>
    <row r="416" spans="1:12">
      <c r="A416" s="13">
        <v>2</v>
      </c>
      <c r="B416" s="15">
        <v>5500</v>
      </c>
      <c r="C416" s="49">
        <v>9000</v>
      </c>
      <c r="D416" s="66"/>
      <c r="E416" s="15">
        <v>8670</v>
      </c>
      <c r="F416" s="65">
        <v>10</v>
      </c>
      <c r="G416" s="19"/>
      <c r="H416" s="15">
        <v>62463</v>
      </c>
      <c r="I416" s="19">
        <v>3.6</v>
      </c>
      <c r="J416" s="43">
        <v>7205</v>
      </c>
      <c r="K416" s="19" t="s">
        <v>14</v>
      </c>
    </row>
    <row r="417" spans="1:12">
      <c r="A417" s="13">
        <v>3</v>
      </c>
      <c r="B417" s="15">
        <v>9500</v>
      </c>
      <c r="C417" s="49">
        <v>12000</v>
      </c>
      <c r="D417" s="66"/>
      <c r="E417" s="15">
        <v>8493</v>
      </c>
      <c r="F417" s="65">
        <v>10</v>
      </c>
      <c r="G417" s="19"/>
      <c r="H417" s="15">
        <v>92853</v>
      </c>
      <c r="I417" s="19">
        <v>5.4</v>
      </c>
      <c r="J417" s="43">
        <v>10933</v>
      </c>
      <c r="K417" s="19" t="s">
        <v>14</v>
      </c>
    </row>
    <row r="418" spans="1:12">
      <c r="A418" s="13">
        <v>4</v>
      </c>
      <c r="B418" s="15">
        <v>12000</v>
      </c>
      <c r="C418" s="49">
        <v>15000</v>
      </c>
      <c r="D418" s="66"/>
      <c r="E418" s="15">
        <v>8674</v>
      </c>
      <c r="F418" s="65">
        <v>10</v>
      </c>
      <c r="G418" s="19"/>
      <c r="H418" s="15">
        <v>124316</v>
      </c>
      <c r="I418" s="19">
        <v>7.2</v>
      </c>
      <c r="J418" s="43">
        <v>14332</v>
      </c>
      <c r="K418" s="19">
        <v>8965</v>
      </c>
    </row>
    <row r="419" spans="1:12">
      <c r="A419" s="13">
        <v>5</v>
      </c>
      <c r="B419" s="15">
        <v>15000</v>
      </c>
      <c r="C419" s="49">
        <v>17000</v>
      </c>
      <c r="D419" s="66"/>
      <c r="E419" s="15">
        <v>8655</v>
      </c>
      <c r="F419" s="65">
        <v>10</v>
      </c>
      <c r="G419" s="19"/>
      <c r="H419" s="15">
        <v>137285</v>
      </c>
      <c r="I419" s="19">
        <v>8</v>
      </c>
      <c r="J419" s="43">
        <v>15862</v>
      </c>
      <c r="K419" s="19" t="s">
        <v>14</v>
      </c>
    </row>
    <row r="420" spans="1:12">
      <c r="A420" s="13">
        <v>6</v>
      </c>
      <c r="B420" s="15">
        <v>17000</v>
      </c>
      <c r="C420" s="49">
        <v>20000</v>
      </c>
      <c r="D420" s="66"/>
      <c r="E420" s="15">
        <v>8597</v>
      </c>
      <c r="F420" s="65">
        <v>10</v>
      </c>
      <c r="G420" s="19"/>
      <c r="H420" s="15">
        <v>164194</v>
      </c>
      <c r="I420" s="19">
        <v>9.6</v>
      </c>
      <c r="J420" s="43">
        <v>19099</v>
      </c>
      <c r="K420" s="19" t="s">
        <v>14</v>
      </c>
    </row>
    <row r="421" spans="1:12">
      <c r="A421" s="13">
        <v>7</v>
      </c>
      <c r="B421" s="15">
        <v>20000</v>
      </c>
      <c r="C421" s="49">
        <v>24000</v>
      </c>
      <c r="D421" s="66"/>
      <c r="E421" s="15">
        <v>8807</v>
      </c>
      <c r="F421" s="65">
        <v>10</v>
      </c>
      <c r="G421" s="19"/>
      <c r="H421" s="15">
        <v>188056</v>
      </c>
      <c r="I421" s="19">
        <v>10.9</v>
      </c>
      <c r="J421" s="43">
        <v>21353</v>
      </c>
      <c r="K421" s="19" t="s">
        <v>14</v>
      </c>
    </row>
    <row r="422" spans="1:12">
      <c r="A422" s="13">
        <v>8</v>
      </c>
      <c r="B422" s="15">
        <v>24000</v>
      </c>
      <c r="C422" s="49">
        <v>30000</v>
      </c>
      <c r="D422" s="66"/>
      <c r="E422" s="15">
        <v>8598</v>
      </c>
      <c r="F422" s="65">
        <v>10</v>
      </c>
      <c r="G422" s="19"/>
      <c r="H422" s="15">
        <v>220470</v>
      </c>
      <c r="I422" s="19">
        <v>12.8</v>
      </c>
      <c r="J422" s="43">
        <v>25642</v>
      </c>
      <c r="K422" s="19">
        <v>20487</v>
      </c>
    </row>
    <row r="423" spans="1:12">
      <c r="A423" s="13">
        <v>9</v>
      </c>
      <c r="B423" s="15">
        <v>30000</v>
      </c>
      <c r="C423" s="49">
        <v>35000</v>
      </c>
      <c r="D423" s="66"/>
      <c r="E423" s="15">
        <v>8637</v>
      </c>
      <c r="F423" s="65">
        <v>10</v>
      </c>
      <c r="G423" s="19"/>
      <c r="H423" s="15">
        <v>266658</v>
      </c>
      <c r="I423" s="19">
        <v>15.5</v>
      </c>
      <c r="J423" s="43">
        <v>30874</v>
      </c>
      <c r="K423" s="19" t="s">
        <v>14</v>
      </c>
    </row>
    <row r="424" spans="1:12" ht="12" thickBot="1">
      <c r="A424" s="13">
        <v>10</v>
      </c>
      <c r="B424" s="21">
        <v>35000</v>
      </c>
      <c r="C424" s="87">
        <v>120000</v>
      </c>
      <c r="D424" s="68"/>
      <c r="E424" s="21">
        <v>8563</v>
      </c>
      <c r="F424" s="69">
        <v>10</v>
      </c>
      <c r="G424" s="22"/>
      <c r="H424" s="21">
        <v>430913</v>
      </c>
      <c r="I424" s="22">
        <v>25.1</v>
      </c>
      <c r="J424" s="44">
        <v>50323</v>
      </c>
      <c r="K424" s="22">
        <v>40557</v>
      </c>
    </row>
    <row r="425" spans="1:12">
      <c r="A425" s="25" t="s">
        <v>54</v>
      </c>
      <c r="B425" s="15" t="s">
        <v>14</v>
      </c>
      <c r="C425" s="88" t="s">
        <v>14</v>
      </c>
      <c r="D425" s="30"/>
      <c r="E425" s="62">
        <v>86529</v>
      </c>
      <c r="F425" s="30">
        <v>99.3</v>
      </c>
      <c r="G425" s="19"/>
      <c r="H425" s="62">
        <v>1718420</v>
      </c>
      <c r="I425" s="30">
        <v>100</v>
      </c>
      <c r="J425" s="62">
        <v>19860</v>
      </c>
      <c r="K425" s="30" t="s">
        <v>14</v>
      </c>
    </row>
    <row r="426" spans="1:12">
      <c r="A426" s="33" t="s">
        <v>0</v>
      </c>
      <c r="B426" s="15" t="s">
        <v>14</v>
      </c>
      <c r="C426" s="57" t="s">
        <v>14</v>
      </c>
      <c r="D426" s="19"/>
      <c r="E426" s="30">
        <v>581</v>
      </c>
      <c r="F426" s="84">
        <v>0.7</v>
      </c>
      <c r="G426" s="19"/>
      <c r="H426" s="15" t="s">
        <v>14</v>
      </c>
      <c r="I426" s="89" t="s">
        <v>14</v>
      </c>
      <c r="J426" s="85" t="s">
        <v>14</v>
      </c>
      <c r="K426" s="91" t="s">
        <v>14</v>
      </c>
    </row>
    <row r="427" spans="1:12" ht="12" thickBot="1">
      <c r="A427" s="38" t="s">
        <v>15</v>
      </c>
      <c r="B427" s="40"/>
      <c r="C427" s="53"/>
      <c r="D427" s="73"/>
      <c r="E427" s="73">
        <f>SUM(E425:E426)</f>
        <v>87110</v>
      </c>
      <c r="F427" s="73">
        <f>SUM(F425:F426)</f>
        <v>100</v>
      </c>
      <c r="G427" s="74"/>
      <c r="H427" s="40"/>
      <c r="I427" s="40"/>
      <c r="J427" s="40"/>
      <c r="K427" s="40"/>
    </row>
    <row r="428" spans="1:12">
      <c r="A428" s="13"/>
      <c r="B428" s="75"/>
      <c r="C428" s="75"/>
      <c r="D428" s="75"/>
      <c r="E428" s="76"/>
      <c r="F428" s="77"/>
      <c r="G428" s="77"/>
      <c r="H428" s="78"/>
      <c r="I428" s="77"/>
      <c r="J428" s="79"/>
      <c r="K428" s="78"/>
    </row>
    <row r="429" spans="1:12">
      <c r="A429" s="12" t="s">
        <v>28</v>
      </c>
      <c r="C429" s="7"/>
      <c r="D429" s="7"/>
      <c r="E429" s="8"/>
      <c r="F429" s="9"/>
      <c r="G429" s="9"/>
      <c r="I429" s="10"/>
      <c r="J429" s="7"/>
      <c r="K429" s="7"/>
    </row>
    <row r="430" spans="1:12" s="167" customFormat="1" ht="10.5" customHeight="1" thickBot="1">
      <c r="A430" s="12"/>
      <c r="B430" s="7"/>
      <c r="C430" s="7"/>
      <c r="D430" s="7"/>
      <c r="E430" s="8"/>
      <c r="F430" s="9"/>
      <c r="G430" s="9"/>
      <c r="H430" s="7"/>
      <c r="I430" s="10"/>
      <c r="J430" s="7"/>
      <c r="K430" s="7"/>
      <c r="L430" s="11"/>
    </row>
    <row r="431" spans="1:12" s="167" customFormat="1">
      <c r="A431" s="189" t="s">
        <v>2</v>
      </c>
      <c r="B431" s="191" t="s">
        <v>3</v>
      </c>
      <c r="C431" s="191"/>
      <c r="D431" s="168"/>
      <c r="E431" s="192" t="s">
        <v>4</v>
      </c>
      <c r="F431" s="192"/>
      <c r="G431" s="168"/>
      <c r="H431" s="191" t="s">
        <v>5</v>
      </c>
      <c r="I431" s="191"/>
      <c r="J431" s="191"/>
      <c r="K431" s="191"/>
    </row>
    <row r="432" spans="1:12" ht="43.5" customHeight="1" thickBot="1">
      <c r="A432" s="190"/>
      <c r="B432" s="169" t="s">
        <v>6</v>
      </c>
      <c r="C432" s="169" t="s">
        <v>7</v>
      </c>
      <c r="D432" s="169"/>
      <c r="E432" s="170" t="s">
        <v>8</v>
      </c>
      <c r="F432" s="171" t="s">
        <v>9</v>
      </c>
      <c r="G432" s="169"/>
      <c r="H432" s="169" t="s">
        <v>10</v>
      </c>
      <c r="I432" s="172" t="s">
        <v>11</v>
      </c>
      <c r="J432" s="169" t="s">
        <v>12</v>
      </c>
      <c r="K432" s="169" t="s">
        <v>13</v>
      </c>
      <c r="L432" s="167"/>
    </row>
    <row r="433" spans="1:12">
      <c r="A433" s="13">
        <v>1</v>
      </c>
      <c r="B433" s="14">
        <v>700</v>
      </c>
      <c r="C433" s="14">
        <v>4800</v>
      </c>
      <c r="D433" s="17"/>
      <c r="E433" s="14">
        <v>8965</v>
      </c>
      <c r="F433" s="16">
        <v>10</v>
      </c>
      <c r="G433" s="80"/>
      <c r="H433" s="64">
        <v>25293</v>
      </c>
      <c r="I433" s="16">
        <v>1.7</v>
      </c>
      <c r="J433" s="14">
        <v>2821</v>
      </c>
      <c r="K433" s="16" t="s">
        <v>14</v>
      </c>
    </row>
    <row r="434" spans="1:12">
      <c r="A434" s="13">
        <v>2</v>
      </c>
      <c r="B434" s="15">
        <v>5000</v>
      </c>
      <c r="C434" s="15">
        <v>8000</v>
      </c>
      <c r="D434" s="20"/>
      <c r="E434" s="43">
        <v>8567</v>
      </c>
      <c r="F434" s="19">
        <v>10</v>
      </c>
      <c r="G434" s="80"/>
      <c r="H434" s="64">
        <v>53921</v>
      </c>
      <c r="I434" s="19">
        <v>3.5</v>
      </c>
      <c r="J434" s="15">
        <v>6294</v>
      </c>
      <c r="K434" s="66" t="s">
        <v>14</v>
      </c>
    </row>
    <row r="435" spans="1:12">
      <c r="A435" s="13">
        <v>3</v>
      </c>
      <c r="B435" s="15">
        <v>8000</v>
      </c>
      <c r="C435" s="15">
        <v>10000</v>
      </c>
      <c r="D435" s="20"/>
      <c r="E435" s="43">
        <v>8994</v>
      </c>
      <c r="F435" s="19">
        <v>10</v>
      </c>
      <c r="G435" s="80"/>
      <c r="H435" s="64">
        <v>84086</v>
      </c>
      <c r="I435" s="19">
        <v>5.5</v>
      </c>
      <c r="J435" s="15">
        <v>9349</v>
      </c>
      <c r="K435" s="66" t="s">
        <v>14</v>
      </c>
    </row>
    <row r="436" spans="1:12">
      <c r="A436" s="13">
        <v>4</v>
      </c>
      <c r="B436" s="15">
        <v>10000</v>
      </c>
      <c r="C436" s="15">
        <v>14000</v>
      </c>
      <c r="D436" s="20"/>
      <c r="E436" s="43">
        <v>8665</v>
      </c>
      <c r="F436" s="19">
        <v>10</v>
      </c>
      <c r="G436" s="81"/>
      <c r="H436" s="64">
        <v>105231</v>
      </c>
      <c r="I436" s="19">
        <v>6.9</v>
      </c>
      <c r="J436" s="15">
        <v>12144</v>
      </c>
      <c r="K436" s="66">
        <v>7631</v>
      </c>
    </row>
    <row r="437" spans="1:12">
      <c r="A437" s="13">
        <v>5</v>
      </c>
      <c r="B437" s="15">
        <v>14000</v>
      </c>
      <c r="C437" s="15">
        <v>15000</v>
      </c>
      <c r="D437" s="20"/>
      <c r="E437" s="43">
        <v>8743</v>
      </c>
      <c r="F437" s="19">
        <v>10</v>
      </c>
      <c r="G437" s="80"/>
      <c r="H437" s="64">
        <v>129059</v>
      </c>
      <c r="I437" s="19">
        <v>8.4</v>
      </c>
      <c r="J437" s="15">
        <v>14761</v>
      </c>
      <c r="K437" s="66" t="s">
        <v>14</v>
      </c>
    </row>
    <row r="438" spans="1:12">
      <c r="A438" s="13">
        <v>6</v>
      </c>
      <c r="B438" s="15">
        <v>15000</v>
      </c>
      <c r="C438" s="15">
        <v>18000</v>
      </c>
      <c r="D438" s="20"/>
      <c r="E438" s="43">
        <v>8705</v>
      </c>
      <c r="F438" s="19">
        <v>10</v>
      </c>
      <c r="G438" s="80"/>
      <c r="H438" s="64">
        <v>145577</v>
      </c>
      <c r="I438" s="19">
        <v>9.5</v>
      </c>
      <c r="J438" s="15">
        <v>16723</v>
      </c>
      <c r="K438" s="66" t="s">
        <v>14</v>
      </c>
    </row>
    <row r="439" spans="1:12">
      <c r="A439" s="13">
        <v>7</v>
      </c>
      <c r="B439" s="15">
        <v>18000</v>
      </c>
      <c r="C439" s="15">
        <v>20000</v>
      </c>
      <c r="D439" s="20"/>
      <c r="E439" s="43">
        <v>8686</v>
      </c>
      <c r="F439" s="19">
        <v>10</v>
      </c>
      <c r="G439" s="80"/>
      <c r="H439" s="64">
        <v>164403</v>
      </c>
      <c r="I439" s="19">
        <v>10.7</v>
      </c>
      <c r="J439" s="15">
        <v>18927</v>
      </c>
      <c r="K439" s="66" t="s">
        <v>14</v>
      </c>
    </row>
    <row r="440" spans="1:12">
      <c r="A440" s="13">
        <v>8</v>
      </c>
      <c r="B440" s="15">
        <v>20000</v>
      </c>
      <c r="C440" s="15">
        <v>25000</v>
      </c>
      <c r="D440" s="20"/>
      <c r="E440" s="43">
        <v>8842</v>
      </c>
      <c r="F440" s="19">
        <v>10</v>
      </c>
      <c r="G440" s="81"/>
      <c r="H440" s="64">
        <v>186137</v>
      </c>
      <c r="I440" s="19">
        <v>12.1</v>
      </c>
      <c r="J440" s="15">
        <v>21052</v>
      </c>
      <c r="K440" s="66">
        <v>17874</v>
      </c>
    </row>
    <row r="441" spans="1:12">
      <c r="A441" s="13">
        <v>9</v>
      </c>
      <c r="B441" s="15">
        <v>25000</v>
      </c>
      <c r="C441" s="15">
        <v>30000</v>
      </c>
      <c r="D441" s="20"/>
      <c r="E441" s="43">
        <v>8696</v>
      </c>
      <c r="F441" s="19">
        <v>10</v>
      </c>
      <c r="G441" s="80"/>
      <c r="H441" s="64">
        <v>236263</v>
      </c>
      <c r="I441" s="19">
        <v>15.4</v>
      </c>
      <c r="J441" s="15">
        <v>27169</v>
      </c>
      <c r="K441" s="66" t="s">
        <v>14</v>
      </c>
    </row>
    <row r="442" spans="1:12" ht="12" thickBot="1">
      <c r="A442" s="13">
        <v>10</v>
      </c>
      <c r="B442" s="15">
        <v>30000</v>
      </c>
      <c r="C442" s="21">
        <v>140000</v>
      </c>
      <c r="D442" s="23"/>
      <c r="E442" s="44">
        <v>8740</v>
      </c>
      <c r="F442" s="22">
        <v>10</v>
      </c>
      <c r="G442" s="92"/>
      <c r="H442" s="92">
        <v>402066</v>
      </c>
      <c r="I442" s="19">
        <v>26.2</v>
      </c>
      <c r="J442" s="21">
        <v>46003</v>
      </c>
      <c r="K442" s="68">
        <v>36610</v>
      </c>
    </row>
    <row r="443" spans="1:12">
      <c r="A443" s="25" t="s">
        <v>54</v>
      </c>
      <c r="B443" s="14" t="s">
        <v>14</v>
      </c>
      <c r="C443" s="15" t="s">
        <v>14</v>
      </c>
      <c r="D443" s="29"/>
      <c r="E443" s="27">
        <v>87603</v>
      </c>
      <c r="F443" s="28">
        <v>98.6</v>
      </c>
      <c r="G443" s="83"/>
      <c r="H443" s="70">
        <v>1532036</v>
      </c>
      <c r="I443" s="28">
        <v>100</v>
      </c>
      <c r="J443" s="62">
        <v>17488</v>
      </c>
      <c r="K443" s="28" t="s">
        <v>14</v>
      </c>
    </row>
    <row r="444" spans="1:12">
      <c r="A444" s="33" t="s">
        <v>0</v>
      </c>
      <c r="B444" s="34" t="s">
        <v>14</v>
      </c>
      <c r="C444" s="34" t="s">
        <v>14</v>
      </c>
      <c r="D444" s="46"/>
      <c r="E444" s="47">
        <v>1235</v>
      </c>
      <c r="F444" s="94">
        <v>1.4</v>
      </c>
      <c r="G444" s="46"/>
      <c r="H444" s="48" t="s">
        <v>14</v>
      </c>
      <c r="I444" s="94" t="s">
        <v>14</v>
      </c>
      <c r="J444" s="114" t="s">
        <v>14</v>
      </c>
      <c r="K444" s="94" t="s">
        <v>14</v>
      </c>
    </row>
    <row r="445" spans="1:12" ht="12" thickBot="1">
      <c r="A445" s="38" t="s">
        <v>15</v>
      </c>
      <c r="B445" s="40"/>
      <c r="C445" s="40"/>
      <c r="D445" s="51"/>
      <c r="E445" s="52">
        <f>SUM(E443:E444)</f>
        <v>88838</v>
      </c>
      <c r="F445" s="73">
        <f>SUM(F443:F444)</f>
        <v>100</v>
      </c>
      <c r="G445" s="51"/>
      <c r="H445" s="53"/>
      <c r="I445" s="74" t="s">
        <v>14</v>
      </c>
      <c r="J445" s="40"/>
      <c r="K445" s="73"/>
    </row>
    <row r="446" spans="1:12">
      <c r="A446" s="13"/>
      <c r="B446" s="75"/>
      <c r="C446" s="75"/>
      <c r="D446" s="75"/>
      <c r="E446" s="76"/>
      <c r="F446" s="77"/>
      <c r="G446" s="77"/>
      <c r="H446" s="78"/>
      <c r="I446" s="77"/>
      <c r="J446" s="79"/>
      <c r="K446" s="78"/>
    </row>
    <row r="447" spans="1:12">
      <c r="A447" s="12" t="s">
        <v>29</v>
      </c>
      <c r="C447" s="7"/>
      <c r="D447" s="7"/>
      <c r="E447" s="8"/>
      <c r="F447" s="9"/>
      <c r="G447" s="9"/>
      <c r="I447" s="10"/>
      <c r="J447" s="7"/>
      <c r="K447" s="7"/>
    </row>
    <row r="448" spans="1:12" s="167" customFormat="1" ht="10.5" customHeight="1" thickBot="1">
      <c r="A448" s="12"/>
      <c r="B448" s="7"/>
      <c r="C448" s="7"/>
      <c r="D448" s="7"/>
      <c r="E448" s="8"/>
      <c r="F448" s="9"/>
      <c r="G448" s="9"/>
      <c r="H448" s="7"/>
      <c r="I448" s="10"/>
      <c r="J448" s="7"/>
      <c r="K448" s="7"/>
      <c r="L448" s="11"/>
    </row>
    <row r="449" spans="1:12" s="167" customFormat="1">
      <c r="A449" s="189" t="s">
        <v>2</v>
      </c>
      <c r="B449" s="191" t="s">
        <v>3</v>
      </c>
      <c r="C449" s="191"/>
      <c r="D449" s="168"/>
      <c r="E449" s="192" t="s">
        <v>4</v>
      </c>
      <c r="F449" s="192"/>
      <c r="G449" s="168"/>
      <c r="H449" s="191" t="s">
        <v>5</v>
      </c>
      <c r="I449" s="191"/>
      <c r="J449" s="191"/>
      <c r="K449" s="191"/>
    </row>
    <row r="450" spans="1:12" ht="42" customHeight="1" thickBot="1">
      <c r="A450" s="190"/>
      <c r="B450" s="169" t="s">
        <v>6</v>
      </c>
      <c r="C450" s="169" t="s">
        <v>7</v>
      </c>
      <c r="D450" s="169"/>
      <c r="E450" s="170" t="s">
        <v>8</v>
      </c>
      <c r="F450" s="171" t="s">
        <v>9</v>
      </c>
      <c r="G450" s="169"/>
      <c r="H450" s="169" t="s">
        <v>10</v>
      </c>
      <c r="I450" s="172" t="s">
        <v>11</v>
      </c>
      <c r="J450" s="169" t="s">
        <v>12</v>
      </c>
      <c r="K450" s="169" t="s">
        <v>13</v>
      </c>
      <c r="L450" s="167"/>
    </row>
    <row r="451" spans="1:12">
      <c r="A451" s="13">
        <v>1</v>
      </c>
      <c r="B451" s="14">
        <v>600</v>
      </c>
      <c r="C451" s="14">
        <v>4000</v>
      </c>
      <c r="D451" s="17"/>
      <c r="E451" s="14">
        <v>9007</v>
      </c>
      <c r="F451" s="16">
        <v>10</v>
      </c>
      <c r="G451" s="80"/>
      <c r="H451" s="64">
        <v>25171</v>
      </c>
      <c r="I451" s="16">
        <v>1.7</v>
      </c>
      <c r="J451" s="14">
        <v>2795</v>
      </c>
      <c r="K451" s="16" t="s">
        <v>14</v>
      </c>
    </row>
    <row r="452" spans="1:12">
      <c r="A452" s="13">
        <v>2</v>
      </c>
      <c r="B452" s="15">
        <v>4000</v>
      </c>
      <c r="C452" s="15">
        <v>6800</v>
      </c>
      <c r="D452" s="20"/>
      <c r="E452" s="43">
        <v>8940</v>
      </c>
      <c r="F452" s="19">
        <v>10</v>
      </c>
      <c r="G452" s="80"/>
      <c r="H452" s="64">
        <v>46960</v>
      </c>
      <c r="I452" s="19">
        <v>3.2</v>
      </c>
      <c r="J452" s="15">
        <v>5253</v>
      </c>
      <c r="K452" s="66" t="s">
        <v>14</v>
      </c>
    </row>
    <row r="453" spans="1:12">
      <c r="A453" s="13">
        <v>3</v>
      </c>
      <c r="B453" s="15">
        <v>7000</v>
      </c>
      <c r="C453" s="15">
        <v>10000</v>
      </c>
      <c r="D453" s="20"/>
      <c r="E453" s="43">
        <v>8936</v>
      </c>
      <c r="F453" s="19">
        <v>10</v>
      </c>
      <c r="G453" s="80"/>
      <c r="H453" s="64">
        <v>77318</v>
      </c>
      <c r="I453" s="19">
        <v>5.2</v>
      </c>
      <c r="J453" s="15">
        <v>8652</v>
      </c>
      <c r="K453" s="66" t="s">
        <v>14</v>
      </c>
    </row>
    <row r="454" spans="1:12">
      <c r="A454" s="13">
        <v>4</v>
      </c>
      <c r="B454" s="15">
        <v>10000</v>
      </c>
      <c r="C454" s="15">
        <v>12000</v>
      </c>
      <c r="D454" s="20"/>
      <c r="E454" s="43">
        <v>8925</v>
      </c>
      <c r="F454" s="19">
        <v>10</v>
      </c>
      <c r="G454" s="81"/>
      <c r="H454" s="64">
        <v>98390</v>
      </c>
      <c r="I454" s="19">
        <v>6.6</v>
      </c>
      <c r="J454" s="15">
        <v>11024</v>
      </c>
      <c r="K454" s="66">
        <v>6921</v>
      </c>
    </row>
    <row r="455" spans="1:12">
      <c r="A455" s="13">
        <v>5</v>
      </c>
      <c r="B455" s="15">
        <v>12000</v>
      </c>
      <c r="C455" s="15">
        <v>15000</v>
      </c>
      <c r="D455" s="20"/>
      <c r="E455" s="43">
        <v>8835</v>
      </c>
      <c r="F455" s="19">
        <v>10</v>
      </c>
      <c r="G455" s="80"/>
      <c r="H455" s="64">
        <v>124624</v>
      </c>
      <c r="I455" s="19">
        <v>8.4</v>
      </c>
      <c r="J455" s="15">
        <v>14106</v>
      </c>
      <c r="K455" s="66" t="s">
        <v>14</v>
      </c>
    </row>
    <row r="456" spans="1:12">
      <c r="A456" s="13">
        <v>6</v>
      </c>
      <c r="B456" s="15">
        <v>15000</v>
      </c>
      <c r="C456" s="15">
        <v>17000</v>
      </c>
      <c r="D456" s="20"/>
      <c r="E456" s="43">
        <v>8840</v>
      </c>
      <c r="F456" s="19">
        <v>10</v>
      </c>
      <c r="G456" s="80"/>
      <c r="H456" s="64">
        <v>136206</v>
      </c>
      <c r="I456" s="19">
        <v>9.1999999999999993</v>
      </c>
      <c r="J456" s="15">
        <v>15408</v>
      </c>
      <c r="K456" s="66" t="s">
        <v>14</v>
      </c>
    </row>
    <row r="457" spans="1:12">
      <c r="A457" s="13">
        <v>7</v>
      </c>
      <c r="B457" s="15">
        <v>17000</v>
      </c>
      <c r="C457" s="15">
        <v>20000</v>
      </c>
      <c r="D457" s="20"/>
      <c r="E457" s="43">
        <v>9049</v>
      </c>
      <c r="F457" s="19">
        <v>10</v>
      </c>
      <c r="G457" s="80"/>
      <c r="H457" s="64">
        <v>164948</v>
      </c>
      <c r="I457" s="19">
        <v>11.1</v>
      </c>
      <c r="J457" s="15">
        <v>18228</v>
      </c>
      <c r="K457" s="66" t="s">
        <v>14</v>
      </c>
    </row>
    <row r="458" spans="1:12">
      <c r="A458" s="13">
        <v>8</v>
      </c>
      <c r="B458" s="15">
        <v>20000</v>
      </c>
      <c r="C458" s="15">
        <v>22000</v>
      </c>
      <c r="D458" s="20"/>
      <c r="E458" s="43">
        <v>8888</v>
      </c>
      <c r="F458" s="19">
        <v>10</v>
      </c>
      <c r="G458" s="81"/>
      <c r="H458" s="64">
        <v>180510</v>
      </c>
      <c r="I458" s="19">
        <v>12.2</v>
      </c>
      <c r="J458" s="15">
        <v>20310</v>
      </c>
      <c r="K458" s="66">
        <v>17025</v>
      </c>
    </row>
    <row r="459" spans="1:12">
      <c r="A459" s="13">
        <v>9</v>
      </c>
      <c r="B459" s="15">
        <v>22000</v>
      </c>
      <c r="C459" s="15">
        <v>30000</v>
      </c>
      <c r="D459" s="20"/>
      <c r="E459" s="43">
        <v>8897</v>
      </c>
      <c r="F459" s="19">
        <v>10</v>
      </c>
      <c r="G459" s="80"/>
      <c r="H459" s="64">
        <v>231443</v>
      </c>
      <c r="I459" s="19">
        <v>15.6</v>
      </c>
      <c r="J459" s="15">
        <v>26014</v>
      </c>
      <c r="K459" s="66" t="s">
        <v>14</v>
      </c>
    </row>
    <row r="460" spans="1:12" ht="12" thickBot="1">
      <c r="A460" s="13">
        <v>10</v>
      </c>
      <c r="B460" s="15">
        <v>30000</v>
      </c>
      <c r="C460" s="21">
        <v>350000</v>
      </c>
      <c r="D460" s="23"/>
      <c r="E460" s="44">
        <v>8816</v>
      </c>
      <c r="F460" s="22">
        <v>10</v>
      </c>
      <c r="G460" s="92"/>
      <c r="H460" s="92">
        <v>394214</v>
      </c>
      <c r="I460" s="19">
        <v>26.6</v>
      </c>
      <c r="J460" s="21">
        <v>44716</v>
      </c>
      <c r="K460" s="68">
        <v>35322</v>
      </c>
    </row>
    <row r="461" spans="1:12">
      <c r="A461" s="25" t="s">
        <v>54</v>
      </c>
      <c r="B461" s="14" t="s">
        <v>14</v>
      </c>
      <c r="C461" s="15" t="s">
        <v>14</v>
      </c>
      <c r="D461" s="29"/>
      <c r="E461" s="27">
        <v>89133</v>
      </c>
      <c r="F461" s="28">
        <v>97.9</v>
      </c>
      <c r="G461" s="83"/>
      <c r="H461" s="70">
        <v>1479784</v>
      </c>
      <c r="I461" s="28">
        <v>100</v>
      </c>
      <c r="J461" s="62">
        <v>16602</v>
      </c>
      <c r="K461" s="28" t="s">
        <v>14</v>
      </c>
    </row>
    <row r="462" spans="1:12">
      <c r="A462" s="33" t="s">
        <v>0</v>
      </c>
      <c r="B462" s="34" t="s">
        <v>14</v>
      </c>
      <c r="C462" s="34" t="s">
        <v>14</v>
      </c>
      <c r="D462" s="46"/>
      <c r="E462" s="47">
        <v>1915</v>
      </c>
      <c r="F462" s="94">
        <v>2.1</v>
      </c>
      <c r="G462" s="46"/>
      <c r="H462" s="59" t="s">
        <v>14</v>
      </c>
      <c r="I462" s="95" t="s">
        <v>14</v>
      </c>
      <c r="J462" s="96" t="s">
        <v>14</v>
      </c>
      <c r="K462" s="97" t="s">
        <v>14</v>
      </c>
    </row>
    <row r="463" spans="1:12" ht="12" thickBot="1">
      <c r="A463" s="38" t="s">
        <v>15</v>
      </c>
      <c r="B463" s="40"/>
      <c r="C463" s="40"/>
      <c r="D463" s="51"/>
      <c r="E463" s="52">
        <f>SUM(E461:E462)</f>
        <v>91048</v>
      </c>
      <c r="F463" s="73">
        <f>SUM(F461:F462)</f>
        <v>100</v>
      </c>
      <c r="G463" s="51"/>
      <c r="H463" s="53"/>
      <c r="I463" s="98"/>
      <c r="J463" s="99"/>
      <c r="K463" s="99"/>
    </row>
    <row r="464" spans="1:12">
      <c r="A464" s="13"/>
      <c r="B464" s="75"/>
      <c r="C464" s="75"/>
      <c r="D464" s="75"/>
      <c r="E464" s="76"/>
      <c r="F464" s="77"/>
      <c r="G464" s="77"/>
      <c r="H464" s="78"/>
      <c r="I464" s="77"/>
      <c r="J464" s="79"/>
      <c r="K464" s="78"/>
    </row>
    <row r="465" spans="1:12">
      <c r="A465" s="12" t="s">
        <v>30</v>
      </c>
      <c r="C465" s="7"/>
      <c r="D465" s="7"/>
      <c r="E465" s="8"/>
      <c r="F465" s="9"/>
      <c r="G465" s="9"/>
      <c r="I465" s="10"/>
      <c r="J465" s="7"/>
      <c r="K465" s="7"/>
    </row>
    <row r="466" spans="1:12" s="167" customFormat="1" ht="10.5" customHeight="1" thickBot="1">
      <c r="A466" s="12"/>
      <c r="B466" s="7"/>
      <c r="C466" s="7"/>
      <c r="D466" s="7"/>
      <c r="E466" s="8"/>
      <c r="F466" s="9"/>
      <c r="G466" s="9"/>
      <c r="H466" s="7"/>
      <c r="I466" s="10"/>
      <c r="J466" s="7"/>
      <c r="K466" s="7"/>
      <c r="L466" s="11"/>
    </row>
    <row r="467" spans="1:12" s="167" customFormat="1">
      <c r="A467" s="189" t="s">
        <v>2</v>
      </c>
      <c r="B467" s="191" t="s">
        <v>3</v>
      </c>
      <c r="C467" s="191"/>
      <c r="D467" s="168"/>
      <c r="E467" s="192" t="s">
        <v>4</v>
      </c>
      <c r="F467" s="192"/>
      <c r="G467" s="168"/>
      <c r="H467" s="191" t="s">
        <v>5</v>
      </c>
      <c r="I467" s="191"/>
      <c r="J467" s="191"/>
      <c r="K467" s="191"/>
    </row>
    <row r="468" spans="1:12" ht="44.25" customHeight="1" thickBot="1">
      <c r="A468" s="190"/>
      <c r="B468" s="169" t="s">
        <v>6</v>
      </c>
      <c r="C468" s="169" t="s">
        <v>7</v>
      </c>
      <c r="D468" s="169"/>
      <c r="E468" s="170" t="s">
        <v>8</v>
      </c>
      <c r="F468" s="171" t="s">
        <v>9</v>
      </c>
      <c r="G468" s="169"/>
      <c r="H468" s="169" t="s">
        <v>10</v>
      </c>
      <c r="I468" s="172" t="s">
        <v>11</v>
      </c>
      <c r="J468" s="169" t="s">
        <v>12</v>
      </c>
      <c r="K468" s="169" t="s">
        <v>13</v>
      </c>
      <c r="L468" s="167"/>
    </row>
    <row r="469" spans="1:12">
      <c r="A469" s="13">
        <v>1</v>
      </c>
      <c r="B469" s="14">
        <v>800</v>
      </c>
      <c r="C469" s="14">
        <v>5000</v>
      </c>
      <c r="D469" s="17"/>
      <c r="E469" s="14">
        <v>9556</v>
      </c>
      <c r="F469" s="16">
        <v>10</v>
      </c>
      <c r="G469" s="80"/>
      <c r="H469" s="64">
        <v>31169</v>
      </c>
      <c r="I469" s="16">
        <v>2.2000000000000002</v>
      </c>
      <c r="J469" s="14">
        <v>3262</v>
      </c>
      <c r="K469" s="16" t="s">
        <v>14</v>
      </c>
    </row>
    <row r="470" spans="1:12">
      <c r="A470" s="13">
        <v>2</v>
      </c>
      <c r="B470" s="15">
        <v>5000</v>
      </c>
      <c r="C470" s="15">
        <v>8000</v>
      </c>
      <c r="D470" s="20"/>
      <c r="E470" s="43">
        <v>9470</v>
      </c>
      <c r="F470" s="19">
        <v>10</v>
      </c>
      <c r="G470" s="80"/>
      <c r="H470" s="64">
        <v>56587</v>
      </c>
      <c r="I470" s="19">
        <v>4</v>
      </c>
      <c r="J470" s="15">
        <v>5975</v>
      </c>
      <c r="K470" s="66" t="s">
        <v>14</v>
      </c>
    </row>
    <row r="471" spans="1:12">
      <c r="A471" s="13">
        <v>3</v>
      </c>
      <c r="B471" s="15">
        <v>8000</v>
      </c>
      <c r="C471" s="15">
        <v>10000</v>
      </c>
      <c r="D471" s="20"/>
      <c r="E471" s="43">
        <v>9416</v>
      </c>
      <c r="F471" s="19">
        <v>10</v>
      </c>
      <c r="G471" s="80"/>
      <c r="H471" s="64">
        <v>86682</v>
      </c>
      <c r="I471" s="19">
        <v>6.1</v>
      </c>
      <c r="J471" s="15">
        <v>9206</v>
      </c>
      <c r="K471" s="66" t="s">
        <v>14</v>
      </c>
    </row>
    <row r="472" spans="1:12">
      <c r="A472" s="13">
        <v>4</v>
      </c>
      <c r="B472" s="15">
        <v>10000</v>
      </c>
      <c r="C472" s="15">
        <v>12000</v>
      </c>
      <c r="D472" s="20"/>
      <c r="E472" s="43">
        <v>9552</v>
      </c>
      <c r="F472" s="19">
        <v>10</v>
      </c>
      <c r="G472" s="81"/>
      <c r="H472" s="64">
        <v>106491</v>
      </c>
      <c r="I472" s="19">
        <v>7.5</v>
      </c>
      <c r="J472" s="15">
        <v>11149</v>
      </c>
      <c r="K472" s="66">
        <v>7394</v>
      </c>
    </row>
    <row r="473" spans="1:12">
      <c r="A473" s="13">
        <v>5</v>
      </c>
      <c r="B473" s="15">
        <v>12000</v>
      </c>
      <c r="C473" s="15">
        <v>15000</v>
      </c>
      <c r="D473" s="20"/>
      <c r="E473" s="43">
        <v>9390</v>
      </c>
      <c r="F473" s="19">
        <v>10</v>
      </c>
      <c r="G473" s="80"/>
      <c r="H473" s="64">
        <v>126454</v>
      </c>
      <c r="I473" s="19">
        <v>8.8000000000000007</v>
      </c>
      <c r="J473" s="15">
        <v>13467</v>
      </c>
      <c r="K473" s="66" t="s">
        <v>14</v>
      </c>
    </row>
    <row r="474" spans="1:12">
      <c r="A474" s="13">
        <v>6</v>
      </c>
      <c r="B474" s="15">
        <v>15000</v>
      </c>
      <c r="C474" s="15">
        <v>15000</v>
      </c>
      <c r="D474" s="20"/>
      <c r="E474" s="43">
        <v>9622</v>
      </c>
      <c r="F474" s="19">
        <v>10</v>
      </c>
      <c r="G474" s="80"/>
      <c r="H474" s="64">
        <v>144330</v>
      </c>
      <c r="I474" s="19">
        <v>10.1</v>
      </c>
      <c r="J474" s="15">
        <v>15000</v>
      </c>
      <c r="K474" s="66" t="s">
        <v>14</v>
      </c>
    </row>
    <row r="475" spans="1:12">
      <c r="A475" s="13">
        <v>7</v>
      </c>
      <c r="B475" s="15">
        <v>15000</v>
      </c>
      <c r="C475" s="15">
        <v>17000</v>
      </c>
      <c r="D475" s="20"/>
      <c r="E475" s="43">
        <v>9332</v>
      </c>
      <c r="F475" s="19">
        <v>10</v>
      </c>
      <c r="G475" s="80"/>
      <c r="H475" s="64">
        <v>151735</v>
      </c>
      <c r="I475" s="19">
        <v>10.6</v>
      </c>
      <c r="J475" s="15">
        <v>16260</v>
      </c>
      <c r="K475" s="66" t="s">
        <v>14</v>
      </c>
    </row>
    <row r="476" spans="1:12">
      <c r="A476" s="13">
        <v>8</v>
      </c>
      <c r="B476" s="15">
        <v>17000</v>
      </c>
      <c r="C476" s="15">
        <v>20000</v>
      </c>
      <c r="D476" s="20"/>
      <c r="E476" s="43">
        <v>9510</v>
      </c>
      <c r="F476" s="19">
        <v>10</v>
      </c>
      <c r="G476" s="81"/>
      <c r="H476" s="64">
        <v>177999</v>
      </c>
      <c r="I476" s="19">
        <v>12.5</v>
      </c>
      <c r="J476" s="15">
        <v>18717</v>
      </c>
      <c r="K476" s="66">
        <v>15864</v>
      </c>
    </row>
    <row r="477" spans="1:12">
      <c r="A477" s="13">
        <v>9</v>
      </c>
      <c r="B477" s="15">
        <v>20000</v>
      </c>
      <c r="C477" s="15">
        <v>25000</v>
      </c>
      <c r="D477" s="20"/>
      <c r="E477" s="43">
        <v>9469</v>
      </c>
      <c r="F477" s="19">
        <v>10</v>
      </c>
      <c r="G477" s="80"/>
      <c r="H477" s="64">
        <v>206051</v>
      </c>
      <c r="I477" s="19">
        <v>14.4</v>
      </c>
      <c r="J477" s="15">
        <v>21761</v>
      </c>
      <c r="K477" s="66" t="s">
        <v>14</v>
      </c>
    </row>
    <row r="478" spans="1:12" ht="12" thickBot="1">
      <c r="A478" s="13">
        <v>10</v>
      </c>
      <c r="B478" s="15">
        <v>25000</v>
      </c>
      <c r="C478" s="21">
        <v>60000</v>
      </c>
      <c r="D478" s="23"/>
      <c r="E478" s="44">
        <v>9394</v>
      </c>
      <c r="F478" s="22">
        <v>10</v>
      </c>
      <c r="G478" s="92"/>
      <c r="H478" s="92">
        <v>341820</v>
      </c>
      <c r="I478" s="19">
        <v>23.9</v>
      </c>
      <c r="J478" s="21">
        <v>36387</v>
      </c>
      <c r="K478" s="68">
        <v>29045</v>
      </c>
    </row>
    <row r="479" spans="1:12">
      <c r="A479" s="25" t="s">
        <v>54</v>
      </c>
      <c r="B479" s="14" t="s">
        <v>14</v>
      </c>
      <c r="C479" s="15" t="s">
        <v>14</v>
      </c>
      <c r="D479" s="29"/>
      <c r="E479" s="27">
        <v>94711</v>
      </c>
      <c r="F479" s="28">
        <v>99.3</v>
      </c>
      <c r="G479" s="83"/>
      <c r="H479" s="70">
        <v>1429318</v>
      </c>
      <c r="I479" s="28">
        <v>100</v>
      </c>
      <c r="J479" s="62">
        <v>15091</v>
      </c>
      <c r="K479" s="28" t="s">
        <v>14</v>
      </c>
    </row>
    <row r="480" spans="1:12">
      <c r="A480" s="33" t="s">
        <v>0</v>
      </c>
      <c r="B480" s="34" t="s">
        <v>14</v>
      </c>
      <c r="C480" s="34" t="s">
        <v>14</v>
      </c>
      <c r="D480" s="46"/>
      <c r="E480" s="47">
        <v>672</v>
      </c>
      <c r="F480" s="94">
        <v>0.7</v>
      </c>
      <c r="G480" s="46"/>
      <c r="H480" s="59" t="s">
        <v>14</v>
      </c>
      <c r="I480" s="95" t="s">
        <v>14</v>
      </c>
      <c r="J480" s="96" t="s">
        <v>14</v>
      </c>
      <c r="K480" s="97" t="s">
        <v>14</v>
      </c>
    </row>
    <row r="481" spans="1:12" ht="12" thickBot="1">
      <c r="A481" s="38" t="s">
        <v>15</v>
      </c>
      <c r="B481" s="40"/>
      <c r="C481" s="40"/>
      <c r="D481" s="51"/>
      <c r="E481" s="52">
        <f>SUM(E479:E480)</f>
        <v>95383</v>
      </c>
      <c r="F481" s="73">
        <f>SUM(F479:F480)</f>
        <v>100</v>
      </c>
      <c r="G481" s="51"/>
      <c r="H481" s="100"/>
      <c r="I481" s="101"/>
      <c r="J481" s="102"/>
      <c r="K481" s="102"/>
    </row>
    <row r="482" spans="1:12" ht="49.5" customHeight="1">
      <c r="A482" s="13"/>
      <c r="B482" s="75"/>
      <c r="C482" s="75"/>
      <c r="D482" s="75"/>
      <c r="E482" s="76"/>
      <c r="F482" s="77"/>
      <c r="G482" s="77"/>
      <c r="H482" s="78"/>
      <c r="I482" s="77"/>
      <c r="J482" s="79"/>
      <c r="K482" s="78"/>
    </row>
    <row r="483" spans="1:12">
      <c r="A483" s="197" t="s">
        <v>55</v>
      </c>
      <c r="B483" s="197"/>
      <c r="C483" s="197"/>
      <c r="D483" s="197"/>
      <c r="E483" s="197"/>
      <c r="F483" s="197"/>
      <c r="G483" s="197"/>
      <c r="H483" s="197"/>
      <c r="I483" s="197"/>
      <c r="J483" s="197"/>
      <c r="K483" s="197"/>
    </row>
    <row r="484" spans="1:12" ht="12.75" customHeight="1">
      <c r="A484" s="109"/>
      <c r="B484" s="109"/>
      <c r="C484" s="109"/>
      <c r="D484" s="109"/>
      <c r="E484" s="109"/>
      <c r="F484" s="109"/>
      <c r="G484" s="109"/>
      <c r="H484" s="109"/>
      <c r="I484" s="109"/>
      <c r="J484" s="109"/>
      <c r="K484" s="109"/>
    </row>
    <row r="485" spans="1:12">
      <c r="A485" s="195" t="s">
        <v>47</v>
      </c>
      <c r="B485" s="195"/>
      <c r="C485" s="195"/>
      <c r="D485" s="195"/>
      <c r="E485" s="195"/>
      <c r="F485" s="195"/>
      <c r="G485" s="195"/>
      <c r="H485" s="195"/>
      <c r="I485" s="195"/>
      <c r="J485" s="195"/>
      <c r="K485" s="109"/>
    </row>
    <row r="486" spans="1:12">
      <c r="C486" s="7"/>
      <c r="D486" s="7"/>
      <c r="E486" s="8"/>
      <c r="F486" s="9"/>
      <c r="G486" s="9"/>
      <c r="I486" s="10"/>
      <c r="J486" s="7"/>
      <c r="K486" s="7"/>
    </row>
    <row r="487" spans="1:12">
      <c r="A487" s="13"/>
      <c r="B487" s="75"/>
      <c r="C487" s="75"/>
      <c r="D487" s="75"/>
      <c r="E487" s="76"/>
      <c r="F487" s="77"/>
      <c r="G487" s="77"/>
      <c r="H487" s="78"/>
      <c r="I487" s="77"/>
      <c r="J487" s="78"/>
    </row>
    <row r="488" spans="1:12">
      <c r="A488" s="12" t="s">
        <v>27</v>
      </c>
      <c r="C488" s="7"/>
      <c r="D488" s="7"/>
      <c r="E488" s="8"/>
      <c r="F488" s="9"/>
      <c r="G488" s="9"/>
      <c r="I488" s="10"/>
      <c r="J488" s="7"/>
      <c r="K488" s="7"/>
    </row>
    <row r="489" spans="1:12" s="167" customFormat="1" ht="10.5" customHeight="1" thickBot="1">
      <c r="A489" s="12"/>
      <c r="B489" s="7"/>
      <c r="C489" s="7"/>
      <c r="D489" s="7"/>
      <c r="E489" s="8"/>
      <c r="F489" s="9"/>
      <c r="G489" s="9"/>
      <c r="H489" s="7"/>
      <c r="I489" s="10"/>
      <c r="J489" s="7"/>
      <c r="K489" s="7"/>
      <c r="L489" s="11"/>
    </row>
    <row r="490" spans="1:12" s="167" customFormat="1">
      <c r="A490" s="189" t="s">
        <v>2</v>
      </c>
      <c r="B490" s="191" t="s">
        <v>3</v>
      </c>
      <c r="C490" s="191"/>
      <c r="D490" s="168"/>
      <c r="E490" s="192" t="s">
        <v>4</v>
      </c>
      <c r="F490" s="192"/>
      <c r="G490" s="168"/>
      <c r="H490" s="191" t="s">
        <v>5</v>
      </c>
      <c r="I490" s="191"/>
      <c r="J490" s="191"/>
      <c r="K490" s="191"/>
    </row>
    <row r="491" spans="1:12" ht="48" customHeight="1" thickBot="1">
      <c r="A491" s="190"/>
      <c r="B491" s="169" t="s">
        <v>6</v>
      </c>
      <c r="C491" s="169" t="s">
        <v>7</v>
      </c>
      <c r="D491" s="169"/>
      <c r="E491" s="170" t="s">
        <v>8</v>
      </c>
      <c r="F491" s="171" t="s">
        <v>9</v>
      </c>
      <c r="G491" s="169"/>
      <c r="H491" s="169" t="s">
        <v>10</v>
      </c>
      <c r="I491" s="172" t="s">
        <v>11</v>
      </c>
      <c r="J491" s="169" t="s">
        <v>12</v>
      </c>
      <c r="K491" s="169" t="s">
        <v>13</v>
      </c>
      <c r="L491" s="167"/>
    </row>
    <row r="492" spans="1:12">
      <c r="A492" s="13">
        <v>1</v>
      </c>
      <c r="B492" s="14">
        <v>200</v>
      </c>
      <c r="C492" s="14">
        <v>4000</v>
      </c>
      <c r="D492" s="17"/>
      <c r="E492" s="14">
        <v>9605</v>
      </c>
      <c r="F492" s="16">
        <v>10</v>
      </c>
      <c r="G492" s="80"/>
      <c r="H492" s="64">
        <v>25575</v>
      </c>
      <c r="I492" s="16">
        <v>2</v>
      </c>
      <c r="J492" s="14">
        <v>2663</v>
      </c>
      <c r="K492" s="16" t="s">
        <v>14</v>
      </c>
    </row>
    <row r="493" spans="1:12">
      <c r="A493" s="13">
        <v>2</v>
      </c>
      <c r="B493" s="15">
        <v>4000</v>
      </c>
      <c r="C493" s="15">
        <v>6000</v>
      </c>
      <c r="D493" s="20"/>
      <c r="E493" s="43">
        <v>9515</v>
      </c>
      <c r="F493" s="19">
        <v>10</v>
      </c>
      <c r="G493" s="80"/>
      <c r="H493" s="64">
        <v>47053</v>
      </c>
      <c r="I493" s="19">
        <v>3.6</v>
      </c>
      <c r="J493" s="15">
        <v>4945</v>
      </c>
      <c r="K493" s="66" t="s">
        <v>14</v>
      </c>
    </row>
    <row r="494" spans="1:12">
      <c r="A494" s="13">
        <v>3</v>
      </c>
      <c r="B494" s="15">
        <v>6000</v>
      </c>
      <c r="C494" s="15">
        <v>9000</v>
      </c>
      <c r="D494" s="20"/>
      <c r="E494" s="43">
        <v>9461</v>
      </c>
      <c r="F494" s="19">
        <v>10</v>
      </c>
      <c r="G494" s="80"/>
      <c r="H494" s="64">
        <v>71041</v>
      </c>
      <c r="I494" s="19">
        <v>5.5</v>
      </c>
      <c r="J494" s="15">
        <v>7509</v>
      </c>
      <c r="K494" s="66" t="s">
        <v>14</v>
      </c>
    </row>
    <row r="495" spans="1:12">
      <c r="A495" s="13">
        <v>4</v>
      </c>
      <c r="B495" s="15">
        <v>9000</v>
      </c>
      <c r="C495" s="15">
        <v>10000</v>
      </c>
      <c r="D495" s="20"/>
      <c r="E495" s="43">
        <v>9622</v>
      </c>
      <c r="F495" s="19">
        <v>10</v>
      </c>
      <c r="G495" s="81"/>
      <c r="H495" s="64">
        <v>94574</v>
      </c>
      <c r="I495" s="19">
        <v>7.3</v>
      </c>
      <c r="J495" s="15">
        <v>9829</v>
      </c>
      <c r="K495" s="66">
        <v>6236</v>
      </c>
    </row>
    <row r="496" spans="1:12">
      <c r="A496" s="13">
        <v>5</v>
      </c>
      <c r="B496" s="15">
        <v>10000</v>
      </c>
      <c r="C496" s="15">
        <v>12000</v>
      </c>
      <c r="D496" s="20"/>
      <c r="E496" s="43">
        <v>9541</v>
      </c>
      <c r="F496" s="19">
        <v>10</v>
      </c>
      <c r="G496" s="80"/>
      <c r="H496" s="64">
        <v>112331</v>
      </c>
      <c r="I496" s="19">
        <v>8.6999999999999993</v>
      </c>
      <c r="J496" s="15">
        <v>11774</v>
      </c>
      <c r="K496" s="66" t="s">
        <v>14</v>
      </c>
    </row>
    <row r="497" spans="1:12">
      <c r="A497" s="13">
        <v>6</v>
      </c>
      <c r="B497" s="15">
        <v>12000</v>
      </c>
      <c r="C497" s="15">
        <v>15000</v>
      </c>
      <c r="D497" s="20"/>
      <c r="E497" s="43">
        <v>9380</v>
      </c>
      <c r="F497" s="19">
        <v>10</v>
      </c>
      <c r="G497" s="80"/>
      <c r="H497" s="64">
        <v>130802</v>
      </c>
      <c r="I497" s="19">
        <v>10.1</v>
      </c>
      <c r="J497" s="15">
        <v>13945</v>
      </c>
      <c r="K497" s="66" t="s">
        <v>14</v>
      </c>
    </row>
    <row r="498" spans="1:12">
      <c r="A498" s="13">
        <v>7</v>
      </c>
      <c r="B498" s="15">
        <v>15000</v>
      </c>
      <c r="C498" s="15">
        <v>16000</v>
      </c>
      <c r="D498" s="20"/>
      <c r="E498" s="43">
        <v>9640</v>
      </c>
      <c r="F498" s="19">
        <v>10</v>
      </c>
      <c r="G498" s="80"/>
      <c r="H498" s="64">
        <v>149400</v>
      </c>
      <c r="I498" s="19">
        <v>11.5</v>
      </c>
      <c r="J498" s="15">
        <v>15498</v>
      </c>
      <c r="K498" s="66" t="s">
        <v>14</v>
      </c>
    </row>
    <row r="499" spans="1:12">
      <c r="A499" s="13">
        <v>8</v>
      </c>
      <c r="B499" s="15">
        <v>16000</v>
      </c>
      <c r="C499" s="15">
        <v>18000</v>
      </c>
      <c r="D499" s="20"/>
      <c r="E499" s="43">
        <v>9566</v>
      </c>
      <c r="F499" s="19">
        <v>10</v>
      </c>
      <c r="G499" s="81"/>
      <c r="H499" s="64">
        <v>164972</v>
      </c>
      <c r="I499" s="19">
        <v>12.7</v>
      </c>
      <c r="J499" s="15">
        <v>17246</v>
      </c>
      <c r="K499" s="66">
        <v>14622</v>
      </c>
    </row>
    <row r="500" spans="1:12">
      <c r="A500" s="13">
        <v>9</v>
      </c>
      <c r="B500" s="15">
        <v>18000</v>
      </c>
      <c r="C500" s="15">
        <v>22000</v>
      </c>
      <c r="D500" s="20"/>
      <c r="E500" s="43">
        <v>9354</v>
      </c>
      <c r="F500" s="19">
        <v>10</v>
      </c>
      <c r="G500" s="80"/>
      <c r="H500" s="64">
        <v>183939</v>
      </c>
      <c r="I500" s="19">
        <v>14.2</v>
      </c>
      <c r="J500" s="15">
        <v>19664</v>
      </c>
      <c r="K500" s="66" t="s">
        <v>14</v>
      </c>
    </row>
    <row r="501" spans="1:12" ht="12" thickBot="1">
      <c r="A501" s="13">
        <v>10</v>
      </c>
      <c r="B501" s="15">
        <v>22000</v>
      </c>
      <c r="C501" s="21">
        <v>75900</v>
      </c>
      <c r="D501" s="23"/>
      <c r="E501" s="44">
        <v>9514</v>
      </c>
      <c r="F501" s="22">
        <v>10</v>
      </c>
      <c r="G501" s="92"/>
      <c r="H501" s="92">
        <v>316420</v>
      </c>
      <c r="I501" s="19">
        <v>24.4</v>
      </c>
      <c r="J501" s="21">
        <v>33258</v>
      </c>
      <c r="K501" s="68">
        <v>26519</v>
      </c>
    </row>
    <row r="502" spans="1:12">
      <c r="A502" s="25" t="s">
        <v>54</v>
      </c>
      <c r="B502" s="14" t="s">
        <v>14</v>
      </c>
      <c r="C502" s="15" t="s">
        <v>14</v>
      </c>
      <c r="D502" s="29"/>
      <c r="E502" s="27">
        <v>95198</v>
      </c>
      <c r="F502" s="28">
        <v>99</v>
      </c>
      <c r="G502" s="83"/>
      <c r="H502" s="70">
        <v>1296107</v>
      </c>
      <c r="I502" s="28">
        <v>100</v>
      </c>
      <c r="J502" s="62">
        <v>13615</v>
      </c>
      <c r="K502" s="28" t="s">
        <v>14</v>
      </c>
    </row>
    <row r="503" spans="1:12">
      <c r="A503" s="89" t="s">
        <v>0</v>
      </c>
      <c r="B503" s="96" t="s">
        <v>14</v>
      </c>
      <c r="C503" s="96" t="s">
        <v>14</v>
      </c>
      <c r="D503" s="45"/>
      <c r="E503" s="36">
        <v>949</v>
      </c>
      <c r="F503" s="97">
        <v>1</v>
      </c>
      <c r="G503" s="45"/>
      <c r="H503" s="59" t="s">
        <v>14</v>
      </c>
      <c r="I503" s="95" t="s">
        <v>14</v>
      </c>
      <c r="J503" s="96" t="s">
        <v>14</v>
      </c>
      <c r="K503" s="97" t="s">
        <v>14</v>
      </c>
    </row>
    <row r="504" spans="1:12" ht="12" thickBot="1">
      <c r="A504" s="103" t="s">
        <v>15</v>
      </c>
      <c r="B504" s="104"/>
      <c r="C504" s="104"/>
      <c r="D504" s="105"/>
      <c r="E504" s="41">
        <f>SUM(E502:E503)</f>
        <v>96147</v>
      </c>
      <c r="F504" s="42">
        <f>SUM(F502:F503)</f>
        <v>100</v>
      </c>
      <c r="G504" s="106"/>
      <c r="H504" s="107"/>
      <c r="I504" s="108"/>
      <c r="J504" s="104"/>
      <c r="K504" s="108"/>
    </row>
    <row r="505" spans="1:12">
      <c r="A505" s="13"/>
      <c r="B505" s="75"/>
      <c r="C505" s="75"/>
      <c r="D505" s="75"/>
      <c r="E505" s="76"/>
      <c r="F505" s="77"/>
      <c r="G505" s="77"/>
      <c r="H505" s="78"/>
      <c r="I505" s="77"/>
      <c r="J505" s="79"/>
      <c r="K505" s="78"/>
    </row>
    <row r="506" spans="1:12">
      <c r="A506" s="12" t="s">
        <v>26</v>
      </c>
      <c r="C506" s="7"/>
      <c r="D506" s="7"/>
      <c r="E506" s="8"/>
      <c r="F506" s="9"/>
      <c r="G506" s="9"/>
      <c r="I506" s="10"/>
      <c r="J506" s="7"/>
      <c r="K506" s="7"/>
    </row>
    <row r="507" spans="1:12" s="167" customFormat="1" ht="10.5" customHeight="1" thickBot="1">
      <c r="A507" s="12"/>
      <c r="B507" s="7"/>
      <c r="C507" s="7"/>
      <c r="D507" s="7"/>
      <c r="E507" s="8"/>
      <c r="F507" s="9"/>
      <c r="G507" s="9"/>
      <c r="H507" s="7"/>
      <c r="I507" s="10"/>
      <c r="J507" s="7"/>
      <c r="K507" s="7"/>
      <c r="L507" s="11"/>
    </row>
    <row r="508" spans="1:12" s="167" customFormat="1">
      <c r="A508" s="189" t="s">
        <v>2</v>
      </c>
      <c r="B508" s="191" t="s">
        <v>3</v>
      </c>
      <c r="C508" s="191"/>
      <c r="D508" s="168"/>
      <c r="E508" s="192" t="s">
        <v>4</v>
      </c>
      <c r="F508" s="192"/>
      <c r="G508" s="168"/>
      <c r="H508" s="191" t="s">
        <v>5</v>
      </c>
      <c r="I508" s="191"/>
      <c r="J508" s="191"/>
      <c r="K508" s="191"/>
    </row>
    <row r="509" spans="1:12" ht="52.5" customHeight="1" thickBot="1">
      <c r="A509" s="190"/>
      <c r="B509" s="169" t="s">
        <v>6</v>
      </c>
      <c r="C509" s="169" t="s">
        <v>7</v>
      </c>
      <c r="D509" s="169"/>
      <c r="E509" s="170" t="s">
        <v>8</v>
      </c>
      <c r="F509" s="171" t="s">
        <v>9</v>
      </c>
      <c r="G509" s="169"/>
      <c r="H509" s="169" t="s">
        <v>10</v>
      </c>
      <c r="I509" s="172" t="s">
        <v>11</v>
      </c>
      <c r="J509" s="169" t="s">
        <v>12</v>
      </c>
      <c r="K509" s="169" t="s">
        <v>13</v>
      </c>
      <c r="L509" s="167"/>
    </row>
    <row r="510" spans="1:12">
      <c r="A510" s="13">
        <v>1</v>
      </c>
      <c r="B510" s="14">
        <v>600</v>
      </c>
      <c r="C510" s="14">
        <v>4000</v>
      </c>
      <c r="D510" s="14"/>
      <c r="E510" s="86">
        <v>9685</v>
      </c>
      <c r="F510" s="16">
        <v>10</v>
      </c>
      <c r="G510" s="17"/>
      <c r="H510" s="14">
        <v>23439</v>
      </c>
      <c r="I510" s="80">
        <v>1.9</v>
      </c>
      <c r="J510" s="64">
        <v>2420</v>
      </c>
      <c r="K510" s="80" t="s">
        <v>14</v>
      </c>
    </row>
    <row r="511" spans="1:12">
      <c r="A511" s="13">
        <v>2</v>
      </c>
      <c r="B511" s="15">
        <v>4000</v>
      </c>
      <c r="C511" s="15">
        <v>6000</v>
      </c>
      <c r="D511" s="15"/>
      <c r="E511" s="49">
        <v>9413</v>
      </c>
      <c r="F511" s="66">
        <v>10</v>
      </c>
      <c r="G511" s="20"/>
      <c r="H511" s="15">
        <v>45878</v>
      </c>
      <c r="I511" s="80">
        <v>3.8</v>
      </c>
      <c r="J511" s="64">
        <v>4874</v>
      </c>
      <c r="K511" s="80" t="s">
        <v>14</v>
      </c>
    </row>
    <row r="512" spans="1:12">
      <c r="A512" s="13">
        <v>3</v>
      </c>
      <c r="B512" s="15">
        <v>6000</v>
      </c>
      <c r="C512" s="15">
        <v>8000</v>
      </c>
      <c r="D512" s="15"/>
      <c r="E512" s="49">
        <v>9583</v>
      </c>
      <c r="F512" s="66">
        <v>10</v>
      </c>
      <c r="G512" s="20"/>
      <c r="H512" s="15">
        <v>67935</v>
      </c>
      <c r="I512" s="80">
        <v>5.6</v>
      </c>
      <c r="J512" s="64">
        <v>7089</v>
      </c>
      <c r="K512" s="80" t="s">
        <v>14</v>
      </c>
    </row>
    <row r="513" spans="1:12">
      <c r="A513" s="13">
        <v>4</v>
      </c>
      <c r="B513" s="15">
        <v>8000</v>
      </c>
      <c r="C513" s="15">
        <v>10000</v>
      </c>
      <c r="D513" s="15"/>
      <c r="E513" s="49">
        <v>9493</v>
      </c>
      <c r="F513" s="66">
        <v>10</v>
      </c>
      <c r="G513" s="20"/>
      <c r="H513" s="15">
        <v>84781</v>
      </c>
      <c r="I513" s="81">
        <v>7</v>
      </c>
      <c r="J513" s="64">
        <v>8931</v>
      </c>
      <c r="K513" s="64">
        <v>5816</v>
      </c>
    </row>
    <row r="514" spans="1:12">
      <c r="A514" s="13">
        <v>5</v>
      </c>
      <c r="B514" s="15">
        <v>10000</v>
      </c>
      <c r="C514" s="15">
        <v>12000</v>
      </c>
      <c r="D514" s="15"/>
      <c r="E514" s="49">
        <v>9589</v>
      </c>
      <c r="F514" s="66">
        <v>10</v>
      </c>
      <c r="G514" s="20"/>
      <c r="H514" s="15">
        <v>100596</v>
      </c>
      <c r="I514" s="80">
        <v>8.3000000000000007</v>
      </c>
      <c r="J514" s="64">
        <v>10491</v>
      </c>
      <c r="K514" s="80" t="s">
        <v>14</v>
      </c>
    </row>
    <row r="515" spans="1:12">
      <c r="A515" s="13">
        <v>6</v>
      </c>
      <c r="B515" s="15">
        <v>12000</v>
      </c>
      <c r="C515" s="15">
        <v>14000</v>
      </c>
      <c r="D515" s="15"/>
      <c r="E515" s="49">
        <v>9530</v>
      </c>
      <c r="F515" s="66">
        <v>10</v>
      </c>
      <c r="G515" s="20"/>
      <c r="H515" s="15">
        <v>118169</v>
      </c>
      <c r="I515" s="80">
        <v>9.6999999999999993</v>
      </c>
      <c r="J515" s="64">
        <v>12400</v>
      </c>
      <c r="K515" s="80" t="s">
        <v>14</v>
      </c>
    </row>
    <row r="516" spans="1:12">
      <c r="A516" s="13">
        <v>7</v>
      </c>
      <c r="B516" s="15">
        <v>14000</v>
      </c>
      <c r="C516" s="15">
        <v>16000</v>
      </c>
      <c r="D516" s="15"/>
      <c r="E516" s="49">
        <v>9544</v>
      </c>
      <c r="F516" s="66">
        <v>10</v>
      </c>
      <c r="G516" s="20"/>
      <c r="H516" s="15">
        <v>142576</v>
      </c>
      <c r="I516" s="80">
        <v>11.7</v>
      </c>
      <c r="J516" s="64">
        <v>14939</v>
      </c>
      <c r="K516" s="80" t="s">
        <v>14</v>
      </c>
    </row>
    <row r="517" spans="1:12">
      <c r="A517" s="13">
        <v>8</v>
      </c>
      <c r="B517" s="15">
        <v>16000</v>
      </c>
      <c r="C517" s="15">
        <v>18000</v>
      </c>
      <c r="D517" s="15"/>
      <c r="E517" s="49">
        <v>9550</v>
      </c>
      <c r="F517" s="66">
        <v>10</v>
      </c>
      <c r="G517" s="20"/>
      <c r="H517" s="15">
        <v>158545</v>
      </c>
      <c r="I517" s="81">
        <v>13</v>
      </c>
      <c r="J517" s="64">
        <v>16602</v>
      </c>
      <c r="K517" s="64">
        <v>13605</v>
      </c>
    </row>
    <row r="518" spans="1:12">
      <c r="A518" s="13">
        <v>9</v>
      </c>
      <c r="B518" s="15">
        <v>18000</v>
      </c>
      <c r="C518" s="15">
        <v>20000</v>
      </c>
      <c r="D518" s="15"/>
      <c r="E518" s="49">
        <v>9654</v>
      </c>
      <c r="F518" s="66">
        <v>10</v>
      </c>
      <c r="G518" s="20"/>
      <c r="H518" s="15">
        <v>184133</v>
      </c>
      <c r="I518" s="80">
        <v>15.1</v>
      </c>
      <c r="J518" s="64">
        <v>19073</v>
      </c>
      <c r="K518" s="80" t="s">
        <v>14</v>
      </c>
    </row>
    <row r="519" spans="1:12" ht="12" thickBot="1">
      <c r="A519" s="13">
        <v>10</v>
      </c>
      <c r="B519" s="15">
        <v>20000</v>
      </c>
      <c r="C519" s="21">
        <v>70000</v>
      </c>
      <c r="D519" s="21"/>
      <c r="E519" s="87">
        <v>9391</v>
      </c>
      <c r="F519" s="68">
        <v>10</v>
      </c>
      <c r="G519" s="23"/>
      <c r="H519" s="21">
        <v>290542</v>
      </c>
      <c r="I519" s="92">
        <v>23.9</v>
      </c>
      <c r="J519" s="92">
        <v>30938</v>
      </c>
      <c r="K519" s="92">
        <v>24924</v>
      </c>
    </row>
    <row r="520" spans="1:12">
      <c r="A520" s="25" t="s">
        <v>54</v>
      </c>
      <c r="B520" s="14" t="s">
        <v>14</v>
      </c>
      <c r="C520" s="15"/>
      <c r="D520" s="15" t="s">
        <v>14</v>
      </c>
      <c r="E520" s="58">
        <v>95432</v>
      </c>
      <c r="F520" s="28">
        <v>98.9</v>
      </c>
      <c r="G520" s="29"/>
      <c r="H520" s="27">
        <v>1216593</v>
      </c>
      <c r="I520" s="151">
        <v>100</v>
      </c>
      <c r="J520" s="93">
        <v>12748</v>
      </c>
      <c r="K520" s="11" t="s">
        <v>14</v>
      </c>
    </row>
    <row r="521" spans="1:12">
      <c r="A521" s="33" t="s">
        <v>0</v>
      </c>
      <c r="B521" s="34" t="s">
        <v>14</v>
      </c>
      <c r="C521" s="34"/>
      <c r="D521" s="34" t="s">
        <v>14</v>
      </c>
      <c r="E521" s="48">
        <v>1089</v>
      </c>
      <c r="F521" s="94">
        <v>1.1000000000000001</v>
      </c>
      <c r="G521" s="46"/>
      <c r="H521" s="48" t="s">
        <v>14</v>
      </c>
      <c r="I521" s="46"/>
      <c r="J521" s="48"/>
      <c r="K521" s="49"/>
    </row>
    <row r="522" spans="1:12" ht="12" thickBot="1">
      <c r="A522" s="38" t="s">
        <v>15</v>
      </c>
      <c r="B522" s="40" t="s">
        <v>14</v>
      </c>
      <c r="C522" s="40"/>
      <c r="D522" s="40" t="s">
        <v>14</v>
      </c>
      <c r="E522" s="53">
        <v>96521</v>
      </c>
      <c r="F522" s="73">
        <v>100</v>
      </c>
      <c r="G522" s="51"/>
      <c r="H522" s="53" t="s">
        <v>14</v>
      </c>
      <c r="I522" s="51"/>
      <c r="J522" s="53"/>
      <c r="K522" s="54"/>
    </row>
    <row r="523" spans="1:12">
      <c r="A523" s="13"/>
      <c r="B523" s="75"/>
      <c r="C523" s="75"/>
      <c r="D523" s="75"/>
      <c r="E523" s="76"/>
      <c r="F523" s="77"/>
      <c r="G523" s="77"/>
      <c r="H523" s="78"/>
      <c r="I523" s="77"/>
      <c r="J523" s="79"/>
      <c r="K523" s="78"/>
    </row>
    <row r="524" spans="1:12">
      <c r="A524" s="12" t="s">
        <v>17</v>
      </c>
      <c r="C524" s="7"/>
      <c r="D524" s="7"/>
      <c r="E524" s="8"/>
      <c r="F524" s="9"/>
      <c r="G524" s="9"/>
      <c r="I524" s="10"/>
      <c r="J524" s="7"/>
      <c r="K524" s="7"/>
    </row>
    <row r="525" spans="1:12" s="167" customFormat="1" ht="10.5" customHeight="1" thickBot="1">
      <c r="A525" s="12"/>
      <c r="B525" s="7"/>
      <c r="C525" s="7"/>
      <c r="D525" s="7"/>
      <c r="E525" s="8"/>
      <c r="F525" s="9"/>
      <c r="G525" s="9"/>
      <c r="H525" s="7"/>
      <c r="I525" s="10"/>
      <c r="J525" s="7"/>
      <c r="K525" s="7"/>
      <c r="L525" s="11"/>
    </row>
    <row r="526" spans="1:12" s="167" customFormat="1">
      <c r="A526" s="189" t="s">
        <v>2</v>
      </c>
      <c r="B526" s="191" t="s">
        <v>3</v>
      </c>
      <c r="C526" s="191"/>
      <c r="D526" s="168"/>
      <c r="E526" s="192" t="s">
        <v>4</v>
      </c>
      <c r="F526" s="192"/>
      <c r="G526" s="168"/>
      <c r="H526" s="191" t="s">
        <v>5</v>
      </c>
      <c r="I526" s="191"/>
      <c r="J526" s="191"/>
      <c r="K526" s="191"/>
    </row>
    <row r="527" spans="1:12" ht="51.75" customHeight="1" thickBot="1">
      <c r="A527" s="190"/>
      <c r="B527" s="169" t="s">
        <v>6</v>
      </c>
      <c r="C527" s="169" t="s">
        <v>7</v>
      </c>
      <c r="D527" s="169"/>
      <c r="E527" s="170" t="s">
        <v>8</v>
      </c>
      <c r="F527" s="171" t="s">
        <v>9</v>
      </c>
      <c r="G527" s="169"/>
      <c r="H527" s="169" t="s">
        <v>10</v>
      </c>
      <c r="I527" s="172" t="s">
        <v>11</v>
      </c>
      <c r="J527" s="169" t="s">
        <v>12</v>
      </c>
      <c r="K527" s="169" t="s">
        <v>13</v>
      </c>
      <c r="L527" s="167"/>
    </row>
    <row r="528" spans="1:12">
      <c r="A528" s="13">
        <v>1</v>
      </c>
      <c r="B528" s="14">
        <v>500</v>
      </c>
      <c r="C528" s="14">
        <v>3840</v>
      </c>
      <c r="D528" s="14"/>
      <c r="E528" s="14">
        <v>9409</v>
      </c>
      <c r="F528" s="17">
        <v>10</v>
      </c>
      <c r="G528" s="17"/>
      <c r="H528" s="14">
        <v>21645</v>
      </c>
      <c r="I528" s="17">
        <v>1.8</v>
      </c>
      <c r="J528" s="14">
        <v>2301</v>
      </c>
      <c r="K528" s="14" t="s">
        <v>14</v>
      </c>
    </row>
    <row r="529" spans="1:12">
      <c r="A529" s="13">
        <v>2</v>
      </c>
      <c r="B529" s="15">
        <v>4000</v>
      </c>
      <c r="C529" s="15">
        <v>6000</v>
      </c>
      <c r="D529" s="15"/>
      <c r="E529" s="15">
        <v>9247</v>
      </c>
      <c r="F529" s="20">
        <v>10</v>
      </c>
      <c r="G529" s="20"/>
      <c r="H529" s="43">
        <v>43166</v>
      </c>
      <c r="I529" s="20">
        <v>3.7</v>
      </c>
      <c r="J529" s="15">
        <v>4668</v>
      </c>
      <c r="K529" s="43" t="s">
        <v>14</v>
      </c>
    </row>
    <row r="530" spans="1:12">
      <c r="A530" s="13">
        <v>3</v>
      </c>
      <c r="B530" s="15">
        <v>6000</v>
      </c>
      <c r="C530" s="15">
        <v>8000</v>
      </c>
      <c r="D530" s="15"/>
      <c r="E530" s="15">
        <v>9384</v>
      </c>
      <c r="F530" s="20">
        <v>10</v>
      </c>
      <c r="G530" s="20"/>
      <c r="H530" s="43">
        <v>65052</v>
      </c>
      <c r="I530" s="20">
        <v>5.5</v>
      </c>
      <c r="J530" s="15">
        <v>6932</v>
      </c>
      <c r="K530" s="43" t="s">
        <v>14</v>
      </c>
    </row>
    <row r="531" spans="1:12">
      <c r="A531" s="13">
        <v>4</v>
      </c>
      <c r="B531" s="15">
        <v>8000</v>
      </c>
      <c r="C531" s="15">
        <v>10000</v>
      </c>
      <c r="D531" s="15"/>
      <c r="E531" s="15">
        <v>9338</v>
      </c>
      <c r="F531" s="20">
        <v>10</v>
      </c>
      <c r="G531" s="20"/>
      <c r="H531" s="43">
        <v>83342</v>
      </c>
      <c r="I531" s="20">
        <v>7.1</v>
      </c>
      <c r="J531" s="15">
        <v>8925</v>
      </c>
      <c r="K531" s="43">
        <v>5704</v>
      </c>
    </row>
    <row r="532" spans="1:12">
      <c r="A532" s="13">
        <v>5</v>
      </c>
      <c r="B532" s="15">
        <v>10000</v>
      </c>
      <c r="C532" s="15">
        <v>12000</v>
      </c>
      <c r="D532" s="15"/>
      <c r="E532" s="15">
        <v>9313</v>
      </c>
      <c r="F532" s="20">
        <v>10</v>
      </c>
      <c r="G532" s="20"/>
      <c r="H532" s="43">
        <v>97714</v>
      </c>
      <c r="I532" s="20">
        <v>8.3000000000000007</v>
      </c>
      <c r="J532" s="15">
        <v>10492</v>
      </c>
      <c r="K532" s="43" t="s">
        <v>14</v>
      </c>
    </row>
    <row r="533" spans="1:12">
      <c r="A533" s="13">
        <v>6</v>
      </c>
      <c r="B533" s="15">
        <v>12000</v>
      </c>
      <c r="C533" s="15">
        <v>13000</v>
      </c>
      <c r="D533" s="15"/>
      <c r="E533" s="15">
        <v>9286</v>
      </c>
      <c r="F533" s="20">
        <v>10</v>
      </c>
      <c r="G533" s="20"/>
      <c r="H533" s="43">
        <v>112394</v>
      </c>
      <c r="I533" s="20">
        <v>9.6</v>
      </c>
      <c r="J533" s="15">
        <v>12104</v>
      </c>
      <c r="K533" s="43" t="s">
        <v>14</v>
      </c>
    </row>
    <row r="534" spans="1:12">
      <c r="A534" s="13">
        <v>7</v>
      </c>
      <c r="B534" s="15">
        <v>13000</v>
      </c>
      <c r="C534" s="15">
        <v>15000</v>
      </c>
      <c r="D534" s="15"/>
      <c r="E534" s="15">
        <v>9292</v>
      </c>
      <c r="F534" s="20">
        <v>10</v>
      </c>
      <c r="G534" s="20"/>
      <c r="H534" s="43">
        <v>131755</v>
      </c>
      <c r="I534" s="20">
        <v>11.2</v>
      </c>
      <c r="J534" s="15">
        <v>14179</v>
      </c>
      <c r="K534" s="43" t="s">
        <v>14</v>
      </c>
    </row>
    <row r="535" spans="1:12">
      <c r="A535" s="13">
        <v>8</v>
      </c>
      <c r="B535" s="15">
        <v>15000</v>
      </c>
      <c r="C535" s="15">
        <v>16000</v>
      </c>
      <c r="D535" s="15"/>
      <c r="E535" s="15">
        <v>9193</v>
      </c>
      <c r="F535" s="20">
        <v>10</v>
      </c>
      <c r="G535" s="20"/>
      <c r="H535" s="43">
        <v>140112</v>
      </c>
      <c r="I535" s="20">
        <v>11.9</v>
      </c>
      <c r="J535" s="15">
        <v>15241</v>
      </c>
      <c r="K535" s="43">
        <v>12997</v>
      </c>
    </row>
    <row r="536" spans="1:12">
      <c r="A536" s="13">
        <v>9</v>
      </c>
      <c r="B536" s="15">
        <v>16200</v>
      </c>
      <c r="C536" s="15">
        <v>20000</v>
      </c>
      <c r="D536" s="15"/>
      <c r="E536" s="15">
        <v>9480</v>
      </c>
      <c r="F536" s="20">
        <v>10</v>
      </c>
      <c r="G536" s="20"/>
      <c r="H536" s="43">
        <v>175548</v>
      </c>
      <c r="I536" s="20">
        <v>15</v>
      </c>
      <c r="J536" s="15">
        <v>18518</v>
      </c>
      <c r="K536" s="43" t="s">
        <v>14</v>
      </c>
    </row>
    <row r="537" spans="1:12" ht="12" thickBot="1">
      <c r="A537" s="13">
        <v>10</v>
      </c>
      <c r="B537" s="15">
        <v>20000</v>
      </c>
      <c r="C537" s="21">
        <v>150000</v>
      </c>
      <c r="D537" s="21"/>
      <c r="E537" s="21">
        <v>9103</v>
      </c>
      <c r="F537" s="23">
        <v>10</v>
      </c>
      <c r="G537" s="23"/>
      <c r="H537" s="44">
        <v>303104</v>
      </c>
      <c r="I537" s="23">
        <v>25.8</v>
      </c>
      <c r="J537" s="21">
        <v>33297</v>
      </c>
      <c r="K537" s="44">
        <v>25758</v>
      </c>
    </row>
    <row r="538" spans="1:12">
      <c r="A538" s="25" t="s">
        <v>54</v>
      </c>
      <c r="B538" s="14"/>
      <c r="C538" s="15"/>
      <c r="D538" s="15"/>
      <c r="E538" s="27">
        <v>93045</v>
      </c>
      <c r="F538" s="29">
        <v>97.5</v>
      </c>
      <c r="G538" s="29"/>
      <c r="H538" s="27">
        <v>1173832</v>
      </c>
      <c r="I538" s="29">
        <v>100</v>
      </c>
      <c r="J538" s="27">
        <v>12616</v>
      </c>
      <c r="K538" s="27"/>
    </row>
    <row r="539" spans="1:12">
      <c r="A539" s="33" t="s">
        <v>0</v>
      </c>
      <c r="B539" s="34"/>
      <c r="C539" s="34"/>
      <c r="D539" s="34"/>
      <c r="E539" s="62">
        <v>2400</v>
      </c>
      <c r="F539" s="46">
        <v>2.5</v>
      </c>
      <c r="G539" s="46"/>
      <c r="H539" s="47"/>
      <c r="I539" s="46"/>
      <c r="J539" s="48"/>
      <c r="K539" s="48"/>
    </row>
    <row r="540" spans="1:12" ht="12" thickBot="1">
      <c r="A540" s="38" t="s">
        <v>15</v>
      </c>
      <c r="B540" s="40"/>
      <c r="C540" s="40"/>
      <c r="D540" s="40"/>
      <c r="E540" s="41">
        <v>95445</v>
      </c>
      <c r="F540" s="51">
        <v>100</v>
      </c>
      <c r="G540" s="51"/>
      <c r="H540" s="52"/>
      <c r="I540" s="51"/>
      <c r="J540" s="53"/>
      <c r="K540" s="52"/>
    </row>
    <row r="541" spans="1:12">
      <c r="A541" s="13"/>
      <c r="B541" s="75"/>
      <c r="C541" s="75"/>
      <c r="D541" s="75"/>
      <c r="E541" s="76"/>
      <c r="F541" s="77"/>
      <c r="G541" s="77"/>
      <c r="H541" s="78"/>
      <c r="I541" s="77"/>
      <c r="J541" s="79"/>
      <c r="K541" s="78"/>
    </row>
    <row r="542" spans="1:12">
      <c r="A542" s="12" t="s">
        <v>19</v>
      </c>
      <c r="C542" s="7"/>
      <c r="D542" s="7"/>
      <c r="E542" s="8"/>
      <c r="F542" s="9"/>
      <c r="G542" s="9"/>
      <c r="I542" s="10"/>
      <c r="J542" s="7"/>
      <c r="K542" s="7"/>
    </row>
    <row r="543" spans="1:12" s="167" customFormat="1" ht="10.5" customHeight="1" thickBot="1">
      <c r="A543" s="12"/>
      <c r="B543" s="7"/>
      <c r="C543" s="7"/>
      <c r="D543" s="7"/>
      <c r="E543" s="8"/>
      <c r="F543" s="9"/>
      <c r="G543" s="9"/>
      <c r="H543" s="7"/>
      <c r="I543" s="10"/>
      <c r="J543" s="7"/>
      <c r="K543" s="7"/>
      <c r="L543" s="11"/>
    </row>
    <row r="544" spans="1:12" s="167" customFormat="1">
      <c r="A544" s="189" t="s">
        <v>2</v>
      </c>
      <c r="B544" s="191" t="s">
        <v>3</v>
      </c>
      <c r="C544" s="191"/>
      <c r="D544" s="168"/>
      <c r="E544" s="192" t="s">
        <v>4</v>
      </c>
      <c r="F544" s="192"/>
      <c r="G544" s="168"/>
      <c r="H544" s="191" t="s">
        <v>5</v>
      </c>
      <c r="I544" s="191"/>
      <c r="J544" s="191"/>
      <c r="K544" s="191"/>
    </row>
    <row r="545" spans="1:12" ht="55.5" customHeight="1" thickBot="1">
      <c r="A545" s="190"/>
      <c r="B545" s="169" t="s">
        <v>6</v>
      </c>
      <c r="C545" s="169" t="s">
        <v>7</v>
      </c>
      <c r="D545" s="169"/>
      <c r="E545" s="170" t="s">
        <v>8</v>
      </c>
      <c r="F545" s="171" t="s">
        <v>9</v>
      </c>
      <c r="G545" s="169"/>
      <c r="H545" s="169" t="s">
        <v>10</v>
      </c>
      <c r="I545" s="172" t="s">
        <v>11</v>
      </c>
      <c r="J545" s="169" t="s">
        <v>12</v>
      </c>
      <c r="K545" s="169" t="s">
        <v>13</v>
      </c>
      <c r="L545" s="167"/>
    </row>
    <row r="546" spans="1:12">
      <c r="A546" s="13">
        <v>1</v>
      </c>
      <c r="B546" s="14">
        <v>1000</v>
      </c>
      <c r="C546" s="14">
        <v>4000</v>
      </c>
      <c r="D546" s="14"/>
      <c r="E546" s="14">
        <v>9088</v>
      </c>
      <c r="F546" s="17">
        <v>10</v>
      </c>
      <c r="G546" s="17"/>
      <c r="H546" s="14">
        <v>24636</v>
      </c>
      <c r="I546" s="17">
        <v>2.2999999999999998</v>
      </c>
      <c r="J546" s="14">
        <v>2711</v>
      </c>
      <c r="K546" s="14" t="s">
        <v>14</v>
      </c>
    </row>
    <row r="547" spans="1:12">
      <c r="A547" s="13">
        <v>2</v>
      </c>
      <c r="B547" s="15">
        <v>4000</v>
      </c>
      <c r="C547" s="15">
        <v>6000</v>
      </c>
      <c r="D547" s="15"/>
      <c r="E547" s="15">
        <v>9201</v>
      </c>
      <c r="F547" s="20">
        <v>10</v>
      </c>
      <c r="G547" s="20"/>
      <c r="H547" s="43">
        <v>45083</v>
      </c>
      <c r="I547" s="20">
        <v>4.2</v>
      </c>
      <c r="J547" s="15">
        <v>4900</v>
      </c>
      <c r="K547" s="43" t="s">
        <v>14</v>
      </c>
    </row>
    <row r="548" spans="1:12">
      <c r="A548" s="13">
        <v>3</v>
      </c>
      <c r="B548" s="15">
        <v>6000</v>
      </c>
      <c r="C548" s="15">
        <v>8000</v>
      </c>
      <c r="D548" s="15"/>
      <c r="E548" s="15">
        <v>8993</v>
      </c>
      <c r="F548" s="20">
        <v>10</v>
      </c>
      <c r="G548" s="20"/>
      <c r="H548" s="43">
        <v>63357</v>
      </c>
      <c r="I548" s="20">
        <v>5.9</v>
      </c>
      <c r="J548" s="15">
        <v>7045</v>
      </c>
      <c r="K548" s="43" t="s">
        <v>14</v>
      </c>
    </row>
    <row r="549" spans="1:12">
      <c r="A549" s="13">
        <v>4</v>
      </c>
      <c r="B549" s="15">
        <v>8000</v>
      </c>
      <c r="C549" s="15">
        <v>10000</v>
      </c>
      <c r="D549" s="15"/>
      <c r="E549" s="15">
        <v>8986</v>
      </c>
      <c r="F549" s="20">
        <v>10</v>
      </c>
      <c r="G549" s="20"/>
      <c r="H549" s="43">
        <v>77907</v>
      </c>
      <c r="I549" s="20">
        <v>7.2</v>
      </c>
      <c r="J549" s="15">
        <v>8670</v>
      </c>
      <c r="K549" s="43">
        <v>5817</v>
      </c>
    </row>
    <row r="550" spans="1:12">
      <c r="A550" s="13">
        <v>5</v>
      </c>
      <c r="B550" s="15">
        <v>10000</v>
      </c>
      <c r="C550" s="15">
        <v>10000</v>
      </c>
      <c r="D550" s="15"/>
      <c r="E550" s="15">
        <v>9022</v>
      </c>
      <c r="F550" s="20">
        <v>10</v>
      </c>
      <c r="G550" s="20"/>
      <c r="H550" s="43">
        <v>90220</v>
      </c>
      <c r="I550" s="20">
        <v>8.4</v>
      </c>
      <c r="J550" s="15">
        <v>10000</v>
      </c>
      <c r="K550" s="43" t="s">
        <v>14</v>
      </c>
    </row>
    <row r="551" spans="1:12">
      <c r="A551" s="13">
        <v>6</v>
      </c>
      <c r="B551" s="15">
        <v>10000</v>
      </c>
      <c r="C551" s="15">
        <v>12000</v>
      </c>
      <c r="D551" s="15"/>
      <c r="E551" s="15">
        <v>9102</v>
      </c>
      <c r="F551" s="20">
        <v>10</v>
      </c>
      <c r="G551" s="20"/>
      <c r="H551" s="43">
        <v>103527</v>
      </c>
      <c r="I551" s="20">
        <v>9.6</v>
      </c>
      <c r="J551" s="15">
        <v>11374</v>
      </c>
      <c r="K551" s="43" t="s">
        <v>14</v>
      </c>
    </row>
    <row r="552" spans="1:12">
      <c r="A552" s="13">
        <v>7</v>
      </c>
      <c r="B552" s="15">
        <v>12000</v>
      </c>
      <c r="C552" s="15">
        <v>14000</v>
      </c>
      <c r="D552" s="15"/>
      <c r="E552" s="15">
        <v>8992</v>
      </c>
      <c r="F552" s="20">
        <v>10</v>
      </c>
      <c r="G552" s="20"/>
      <c r="H552" s="43">
        <v>114707</v>
      </c>
      <c r="I552" s="20">
        <v>10.7</v>
      </c>
      <c r="J552" s="15">
        <v>12757</v>
      </c>
      <c r="K552" s="43" t="s">
        <v>14</v>
      </c>
    </row>
    <row r="553" spans="1:12">
      <c r="A553" s="13">
        <v>8</v>
      </c>
      <c r="B553" s="15">
        <v>14000</v>
      </c>
      <c r="C553" s="15">
        <v>15000</v>
      </c>
      <c r="D553" s="15"/>
      <c r="E553" s="15">
        <v>9231</v>
      </c>
      <c r="F553" s="20">
        <v>10</v>
      </c>
      <c r="G553" s="20"/>
      <c r="H553" s="43">
        <v>137747</v>
      </c>
      <c r="I553" s="20">
        <v>12.8</v>
      </c>
      <c r="J553" s="15">
        <v>14922</v>
      </c>
      <c r="K553" s="43">
        <v>12276</v>
      </c>
    </row>
    <row r="554" spans="1:12">
      <c r="A554" s="13">
        <v>9</v>
      </c>
      <c r="B554" s="15">
        <v>15000</v>
      </c>
      <c r="C554" s="15">
        <v>20000</v>
      </c>
      <c r="D554" s="15"/>
      <c r="E554" s="15">
        <v>8881</v>
      </c>
      <c r="F554" s="20">
        <v>10</v>
      </c>
      <c r="G554" s="20"/>
      <c r="H554" s="43">
        <v>156665</v>
      </c>
      <c r="I554" s="20">
        <v>14.6</v>
      </c>
      <c r="J554" s="15">
        <v>17641</v>
      </c>
      <c r="K554" s="43" t="s">
        <v>14</v>
      </c>
    </row>
    <row r="555" spans="1:12" ht="12" thickBot="1">
      <c r="A555" s="13">
        <v>10</v>
      </c>
      <c r="B555" s="15">
        <v>20000</v>
      </c>
      <c r="C555" s="21">
        <v>120000</v>
      </c>
      <c r="D555" s="21"/>
      <c r="E555" s="21">
        <v>8997</v>
      </c>
      <c r="F555" s="23">
        <v>10</v>
      </c>
      <c r="G555" s="23"/>
      <c r="H555" s="44">
        <v>262364</v>
      </c>
      <c r="I555" s="23">
        <v>24.4</v>
      </c>
      <c r="J555" s="21">
        <v>29161</v>
      </c>
      <c r="K555" s="44">
        <v>23438</v>
      </c>
    </row>
    <row r="556" spans="1:12">
      <c r="A556" s="25" t="s">
        <v>54</v>
      </c>
      <c r="B556" s="14"/>
      <c r="C556" s="15"/>
      <c r="D556" s="15"/>
      <c r="E556" s="27">
        <v>90493</v>
      </c>
      <c r="F556" s="29">
        <v>99.6</v>
      </c>
      <c r="G556" s="29"/>
      <c r="H556" s="27">
        <v>1076212</v>
      </c>
      <c r="I556" s="29">
        <v>100</v>
      </c>
      <c r="J556" s="27">
        <v>11893</v>
      </c>
      <c r="K556" s="27"/>
    </row>
    <row r="557" spans="1:12">
      <c r="A557" s="33" t="s">
        <v>0</v>
      </c>
      <c r="B557" s="34"/>
      <c r="C557" s="34"/>
      <c r="D557" s="34"/>
      <c r="E557" s="62">
        <v>409</v>
      </c>
      <c r="F557" s="46">
        <v>0.4</v>
      </c>
      <c r="G557" s="46"/>
      <c r="H557" s="47"/>
      <c r="I557" s="46"/>
      <c r="J557" s="48"/>
      <c r="K557" s="48"/>
    </row>
    <row r="558" spans="1:12" ht="12" thickBot="1">
      <c r="A558" s="38" t="s">
        <v>15</v>
      </c>
      <c r="B558" s="40"/>
      <c r="C558" s="40"/>
      <c r="D558" s="40"/>
      <c r="E558" s="41">
        <v>90902</v>
      </c>
      <c r="F558" s="51">
        <v>100</v>
      </c>
      <c r="G558" s="51"/>
      <c r="H558" s="52"/>
      <c r="I558" s="51"/>
      <c r="J558" s="53"/>
      <c r="K558" s="52"/>
    </row>
    <row r="559" spans="1:12" ht="49.5" customHeight="1">
      <c r="A559" s="13"/>
      <c r="B559" s="75"/>
      <c r="C559" s="75"/>
      <c r="D559" s="75"/>
      <c r="E559" s="76"/>
      <c r="F559" s="77"/>
      <c r="G559" s="77"/>
      <c r="H559" s="78"/>
      <c r="I559" s="77"/>
      <c r="J559" s="79"/>
      <c r="K559" s="78"/>
    </row>
    <row r="560" spans="1:12">
      <c r="A560" s="197" t="s">
        <v>55</v>
      </c>
      <c r="B560" s="197"/>
      <c r="C560" s="197"/>
      <c r="D560" s="197"/>
      <c r="E560" s="197"/>
      <c r="F560" s="197"/>
      <c r="G560" s="197"/>
      <c r="H560" s="197"/>
      <c r="I560" s="197"/>
      <c r="J560" s="197"/>
      <c r="K560" s="197"/>
    </row>
    <row r="561" spans="1:12" ht="12.75">
      <c r="A561" s="110"/>
      <c r="B561" s="111"/>
      <c r="C561" s="111"/>
      <c r="D561" s="111"/>
      <c r="E561" s="111"/>
      <c r="F561" s="111"/>
      <c r="G561" s="111"/>
      <c r="H561" s="111"/>
      <c r="I561" s="111"/>
      <c r="J561" s="111"/>
      <c r="K561" s="111"/>
    </row>
    <row r="562" spans="1:12" ht="12.75" customHeight="1">
      <c r="A562" s="109"/>
      <c r="B562" s="109"/>
      <c r="C562" s="109"/>
      <c r="D562" s="109"/>
      <c r="E562" s="109"/>
      <c r="F562" s="109"/>
      <c r="G562" s="109"/>
      <c r="H562" s="109"/>
      <c r="I562" s="109"/>
      <c r="J562" s="109"/>
      <c r="K562" s="109"/>
    </row>
    <row r="563" spans="1:12">
      <c r="A563" s="195" t="s">
        <v>47</v>
      </c>
      <c r="B563" s="195"/>
      <c r="C563" s="195"/>
      <c r="D563" s="195"/>
      <c r="E563" s="195"/>
      <c r="F563" s="195"/>
      <c r="G563" s="195"/>
      <c r="H563" s="195"/>
      <c r="I563" s="195"/>
      <c r="J563" s="195"/>
      <c r="K563" s="109"/>
    </row>
    <row r="564" spans="1:12">
      <c r="C564" s="7"/>
      <c r="D564" s="7"/>
      <c r="E564" s="8"/>
      <c r="F564" s="9"/>
      <c r="G564" s="9"/>
      <c r="I564" s="10"/>
      <c r="J564" s="7"/>
      <c r="K564" s="7"/>
    </row>
    <row r="565" spans="1:12">
      <c r="C565" s="7"/>
      <c r="D565" s="7"/>
      <c r="E565" s="8"/>
      <c r="F565" s="9"/>
      <c r="G565" s="9"/>
      <c r="I565" s="10"/>
      <c r="J565" s="7"/>
      <c r="K565" s="7"/>
    </row>
    <row r="566" spans="1:12">
      <c r="A566" s="12" t="s">
        <v>20</v>
      </c>
      <c r="C566" s="7"/>
      <c r="D566" s="7"/>
      <c r="E566" s="8"/>
      <c r="F566" s="9"/>
      <c r="G566" s="9"/>
      <c r="I566" s="10"/>
      <c r="J566" s="7"/>
      <c r="K566" s="7"/>
    </row>
    <row r="567" spans="1:12" s="167" customFormat="1" ht="10.5" customHeight="1" thickBot="1">
      <c r="A567" s="12"/>
      <c r="B567" s="7"/>
      <c r="C567" s="7"/>
      <c r="D567" s="7"/>
      <c r="E567" s="8"/>
      <c r="F567" s="9"/>
      <c r="G567" s="9"/>
      <c r="H567" s="7"/>
      <c r="I567" s="10"/>
      <c r="J567" s="7"/>
      <c r="K567" s="7"/>
      <c r="L567" s="11"/>
    </row>
    <row r="568" spans="1:12" s="167" customFormat="1">
      <c r="A568" s="189" t="s">
        <v>2</v>
      </c>
      <c r="B568" s="191" t="s">
        <v>3</v>
      </c>
      <c r="C568" s="191"/>
      <c r="D568" s="168"/>
      <c r="E568" s="192" t="s">
        <v>4</v>
      </c>
      <c r="F568" s="192"/>
      <c r="G568" s="168"/>
      <c r="H568" s="191" t="s">
        <v>5</v>
      </c>
      <c r="I568" s="191"/>
      <c r="J568" s="191"/>
      <c r="K568" s="191"/>
    </row>
    <row r="569" spans="1:12" ht="46.5" customHeight="1" thickBot="1">
      <c r="A569" s="190"/>
      <c r="B569" s="169" t="s">
        <v>6</v>
      </c>
      <c r="C569" s="169" t="s">
        <v>7</v>
      </c>
      <c r="D569" s="169"/>
      <c r="E569" s="170" t="s">
        <v>8</v>
      </c>
      <c r="F569" s="171" t="s">
        <v>9</v>
      </c>
      <c r="G569" s="169"/>
      <c r="H569" s="169" t="s">
        <v>10</v>
      </c>
      <c r="I569" s="172" t="s">
        <v>11</v>
      </c>
      <c r="J569" s="169" t="s">
        <v>12</v>
      </c>
      <c r="K569" s="169" t="s">
        <v>13</v>
      </c>
      <c r="L569" s="167"/>
    </row>
    <row r="570" spans="1:12">
      <c r="A570" s="13">
        <v>1</v>
      </c>
      <c r="B570" s="14">
        <v>500</v>
      </c>
      <c r="C570" s="14">
        <v>3000</v>
      </c>
      <c r="D570" s="14"/>
      <c r="E570" s="14">
        <v>9228</v>
      </c>
      <c r="F570" s="17">
        <v>10</v>
      </c>
      <c r="G570" s="17"/>
      <c r="H570" s="14">
        <v>18821</v>
      </c>
      <c r="I570" s="17">
        <v>2</v>
      </c>
      <c r="J570" s="14">
        <v>2040</v>
      </c>
      <c r="K570" s="14" t="s">
        <v>14</v>
      </c>
    </row>
    <row r="571" spans="1:12">
      <c r="A571" s="13">
        <v>2</v>
      </c>
      <c r="B571" s="15">
        <v>3000</v>
      </c>
      <c r="C571" s="15">
        <v>5000</v>
      </c>
      <c r="D571" s="15"/>
      <c r="E571" s="15">
        <v>9304</v>
      </c>
      <c r="F571" s="20">
        <v>10</v>
      </c>
      <c r="G571" s="20"/>
      <c r="H571" s="43">
        <v>39326</v>
      </c>
      <c r="I571" s="20">
        <v>4.2</v>
      </c>
      <c r="J571" s="15">
        <v>4227</v>
      </c>
      <c r="K571" s="43" t="s">
        <v>14</v>
      </c>
    </row>
    <row r="572" spans="1:12">
      <c r="A572" s="13">
        <v>3</v>
      </c>
      <c r="B572" s="15">
        <v>5000</v>
      </c>
      <c r="C572" s="15">
        <v>7000</v>
      </c>
      <c r="D572" s="15"/>
      <c r="E572" s="15">
        <v>8897</v>
      </c>
      <c r="F572" s="20">
        <v>10</v>
      </c>
      <c r="G572" s="20"/>
      <c r="H572" s="43">
        <v>55393</v>
      </c>
      <c r="I572" s="20">
        <v>5.9</v>
      </c>
      <c r="J572" s="15">
        <v>6226</v>
      </c>
      <c r="K572" s="43" t="s">
        <v>14</v>
      </c>
    </row>
    <row r="573" spans="1:12">
      <c r="A573" s="13">
        <v>4</v>
      </c>
      <c r="B573" s="15">
        <v>7000</v>
      </c>
      <c r="C573" s="15">
        <v>8000</v>
      </c>
      <c r="D573" s="15"/>
      <c r="E573" s="15">
        <v>9230</v>
      </c>
      <c r="F573" s="20">
        <v>10</v>
      </c>
      <c r="G573" s="20"/>
      <c r="H573" s="43">
        <v>72268</v>
      </c>
      <c r="I573" s="20">
        <v>7.7</v>
      </c>
      <c r="J573" s="15">
        <v>7830</v>
      </c>
      <c r="K573" s="43">
        <v>5069</v>
      </c>
    </row>
    <row r="574" spans="1:12">
      <c r="A574" s="13">
        <v>5</v>
      </c>
      <c r="B574" s="15">
        <v>8000</v>
      </c>
      <c r="C574" s="15">
        <v>10000</v>
      </c>
      <c r="D574" s="15"/>
      <c r="E574" s="15">
        <v>9030</v>
      </c>
      <c r="F574" s="20">
        <v>10</v>
      </c>
      <c r="G574" s="20"/>
      <c r="H574" s="43">
        <v>81320</v>
      </c>
      <c r="I574" s="20">
        <v>8.6999999999999993</v>
      </c>
      <c r="J574" s="15">
        <v>9006</v>
      </c>
      <c r="K574" s="43" t="s">
        <v>14</v>
      </c>
    </row>
    <row r="575" spans="1:12">
      <c r="A575" s="13">
        <v>6</v>
      </c>
      <c r="B575" s="15">
        <v>10000</v>
      </c>
      <c r="C575" s="15">
        <v>10000</v>
      </c>
      <c r="D575" s="15"/>
      <c r="E575" s="15">
        <v>9327</v>
      </c>
      <c r="F575" s="20">
        <v>10</v>
      </c>
      <c r="G575" s="20"/>
      <c r="H575" s="43">
        <v>93270</v>
      </c>
      <c r="I575" s="20">
        <v>10</v>
      </c>
      <c r="J575" s="15">
        <v>10000</v>
      </c>
      <c r="K575" s="43" t="s">
        <v>14</v>
      </c>
    </row>
    <row r="576" spans="1:12">
      <c r="A576" s="13">
        <v>7</v>
      </c>
      <c r="B576" s="15">
        <v>10000</v>
      </c>
      <c r="C576" s="15">
        <v>12000</v>
      </c>
      <c r="D576" s="15"/>
      <c r="E576" s="15">
        <v>9103</v>
      </c>
      <c r="F576" s="20">
        <v>10</v>
      </c>
      <c r="G576" s="20"/>
      <c r="H576" s="43">
        <v>105505</v>
      </c>
      <c r="I576" s="20">
        <v>11.3</v>
      </c>
      <c r="J576" s="15">
        <v>11590</v>
      </c>
      <c r="K576" s="43" t="s">
        <v>14</v>
      </c>
    </row>
    <row r="577" spans="1:12">
      <c r="A577" s="13">
        <v>8</v>
      </c>
      <c r="B577" s="15">
        <v>12000</v>
      </c>
      <c r="C577" s="15">
        <v>15000</v>
      </c>
      <c r="D577" s="15"/>
      <c r="E577" s="15">
        <v>9015</v>
      </c>
      <c r="F577" s="20">
        <v>10</v>
      </c>
      <c r="G577" s="20"/>
      <c r="H577" s="43">
        <v>121677</v>
      </c>
      <c r="I577" s="20">
        <v>13</v>
      </c>
      <c r="J577" s="15">
        <v>13497</v>
      </c>
      <c r="K577" s="43">
        <v>11015</v>
      </c>
    </row>
    <row r="578" spans="1:12">
      <c r="A578" s="13">
        <v>9</v>
      </c>
      <c r="B578" s="15">
        <v>15000</v>
      </c>
      <c r="C578" s="15">
        <v>18000</v>
      </c>
      <c r="D578" s="15"/>
      <c r="E578" s="15">
        <v>9186</v>
      </c>
      <c r="F578" s="20">
        <v>10</v>
      </c>
      <c r="G578" s="20"/>
      <c r="H578" s="43">
        <v>142172</v>
      </c>
      <c r="I578" s="20">
        <v>15.2</v>
      </c>
      <c r="J578" s="15">
        <v>15477</v>
      </c>
      <c r="K578" s="43" t="s">
        <v>14</v>
      </c>
    </row>
    <row r="579" spans="1:12" ht="12" thickBot="1">
      <c r="A579" s="13">
        <v>10</v>
      </c>
      <c r="B579" s="15">
        <v>18000</v>
      </c>
      <c r="C579" s="21">
        <v>35000</v>
      </c>
      <c r="D579" s="21"/>
      <c r="E579" s="21">
        <v>9027</v>
      </c>
      <c r="F579" s="23">
        <v>10</v>
      </c>
      <c r="G579" s="23"/>
      <c r="H579" s="44">
        <v>204492</v>
      </c>
      <c r="I579" s="23">
        <v>21.9</v>
      </c>
      <c r="J579" s="21">
        <v>22653</v>
      </c>
      <c r="K579" s="44">
        <v>19034</v>
      </c>
    </row>
    <row r="580" spans="1:12">
      <c r="A580" s="25" t="s">
        <v>23</v>
      </c>
      <c r="B580" s="14"/>
      <c r="C580" s="15"/>
      <c r="D580" s="15"/>
      <c r="E580" s="27">
        <v>91347</v>
      </c>
      <c r="F580" s="29">
        <v>99.3</v>
      </c>
      <c r="G580" s="29"/>
      <c r="H580" s="27">
        <v>934244</v>
      </c>
      <c r="I580" s="29">
        <v>100</v>
      </c>
      <c r="J580" s="27">
        <v>10227</v>
      </c>
      <c r="K580" s="27"/>
    </row>
    <row r="581" spans="1:12">
      <c r="A581" s="33" t="s">
        <v>0</v>
      </c>
      <c r="B581" s="34"/>
      <c r="C581" s="34"/>
      <c r="D581" s="34"/>
      <c r="E581" s="62">
        <v>666</v>
      </c>
      <c r="F581" s="46">
        <v>0.7</v>
      </c>
      <c r="G581" s="46"/>
      <c r="H581" s="47" t="s">
        <v>14</v>
      </c>
      <c r="I581" s="46"/>
      <c r="J581" s="48"/>
      <c r="K581" s="48"/>
    </row>
    <row r="582" spans="1:12" ht="12" thickBot="1">
      <c r="A582" s="38" t="s">
        <v>15</v>
      </c>
      <c r="B582" s="40"/>
      <c r="C582" s="40"/>
      <c r="D582" s="40"/>
      <c r="E582" s="41">
        <v>92013</v>
      </c>
      <c r="F582" s="51">
        <v>100</v>
      </c>
      <c r="G582" s="51"/>
      <c r="H582" s="52"/>
      <c r="I582" s="51"/>
      <c r="J582" s="53"/>
      <c r="K582" s="52"/>
    </row>
    <row r="583" spans="1:12">
      <c r="A583" s="13"/>
      <c r="B583" s="75"/>
      <c r="C583" s="75"/>
      <c r="D583" s="75"/>
      <c r="E583" s="76"/>
      <c r="F583" s="77"/>
      <c r="G583" s="77"/>
      <c r="H583" s="78"/>
      <c r="I583" s="77"/>
      <c r="J583" s="79"/>
      <c r="K583" s="78"/>
    </row>
    <row r="584" spans="1:12">
      <c r="A584" s="12" t="s">
        <v>21</v>
      </c>
      <c r="C584" s="7"/>
      <c r="D584" s="7"/>
      <c r="E584" s="8"/>
      <c r="F584" s="9"/>
      <c r="G584" s="9"/>
      <c r="I584" s="10"/>
      <c r="J584" s="7"/>
      <c r="K584" s="7"/>
    </row>
    <row r="585" spans="1:12" s="167" customFormat="1" ht="10.5" customHeight="1" thickBot="1">
      <c r="A585" s="12"/>
      <c r="B585" s="7"/>
      <c r="C585" s="7"/>
      <c r="D585" s="7"/>
      <c r="E585" s="8"/>
      <c r="F585" s="9"/>
      <c r="G585" s="9"/>
      <c r="H585" s="7"/>
      <c r="I585" s="10"/>
      <c r="J585" s="7"/>
      <c r="K585" s="7"/>
      <c r="L585" s="11"/>
    </row>
    <row r="586" spans="1:12" s="167" customFormat="1">
      <c r="A586" s="189" t="s">
        <v>2</v>
      </c>
      <c r="B586" s="191" t="s">
        <v>3</v>
      </c>
      <c r="C586" s="191"/>
      <c r="D586" s="168"/>
      <c r="E586" s="192" t="s">
        <v>4</v>
      </c>
      <c r="F586" s="192"/>
      <c r="G586" s="168"/>
      <c r="H586" s="191" t="s">
        <v>5</v>
      </c>
      <c r="I586" s="191"/>
      <c r="J586" s="191"/>
      <c r="K586" s="191"/>
    </row>
    <row r="587" spans="1:12" ht="54" customHeight="1" thickBot="1">
      <c r="A587" s="190"/>
      <c r="B587" s="169" t="s">
        <v>6</v>
      </c>
      <c r="C587" s="169" t="s">
        <v>7</v>
      </c>
      <c r="D587" s="169"/>
      <c r="E587" s="170" t="s">
        <v>8</v>
      </c>
      <c r="F587" s="171" t="s">
        <v>9</v>
      </c>
      <c r="G587" s="169"/>
      <c r="H587" s="169" t="s">
        <v>10</v>
      </c>
      <c r="I587" s="172" t="s">
        <v>11</v>
      </c>
      <c r="J587" s="169" t="s">
        <v>12</v>
      </c>
      <c r="K587" s="169" t="s">
        <v>13</v>
      </c>
      <c r="L587" s="167"/>
    </row>
    <row r="588" spans="1:12">
      <c r="A588" s="13">
        <v>1</v>
      </c>
      <c r="B588" s="14">
        <v>600</v>
      </c>
      <c r="C588" s="14">
        <v>3000</v>
      </c>
      <c r="D588" s="14"/>
      <c r="E588" s="14">
        <v>9375</v>
      </c>
      <c r="F588" s="17">
        <v>10</v>
      </c>
      <c r="G588" s="17"/>
      <c r="H588" s="14">
        <v>19879</v>
      </c>
      <c r="I588" s="17">
        <v>2.4</v>
      </c>
      <c r="J588" s="14">
        <v>2120</v>
      </c>
      <c r="K588" s="14" t="s">
        <v>14</v>
      </c>
    </row>
    <row r="589" spans="1:12">
      <c r="A589" s="13">
        <v>2</v>
      </c>
      <c r="B589" s="15">
        <v>3000</v>
      </c>
      <c r="C589" s="15">
        <v>4900</v>
      </c>
      <c r="D589" s="15"/>
      <c r="E589" s="15">
        <v>9015</v>
      </c>
      <c r="F589" s="20">
        <v>10</v>
      </c>
      <c r="G589" s="20"/>
      <c r="H589" s="43">
        <v>33789</v>
      </c>
      <c r="I589" s="20">
        <v>4</v>
      </c>
      <c r="J589" s="15">
        <v>3748</v>
      </c>
      <c r="K589" s="43" t="s">
        <v>14</v>
      </c>
    </row>
    <row r="590" spans="1:12">
      <c r="A590" s="13">
        <v>3</v>
      </c>
      <c r="B590" s="15">
        <v>5000</v>
      </c>
      <c r="C590" s="15">
        <v>6000</v>
      </c>
      <c r="D590" s="15"/>
      <c r="E590" s="15">
        <v>9148</v>
      </c>
      <c r="F590" s="20">
        <v>10</v>
      </c>
      <c r="G590" s="20"/>
      <c r="H590" s="43">
        <v>47811</v>
      </c>
      <c r="I590" s="20">
        <v>5.7</v>
      </c>
      <c r="J590" s="15">
        <v>5226</v>
      </c>
      <c r="K590" s="43" t="s">
        <v>14</v>
      </c>
    </row>
    <row r="591" spans="1:12">
      <c r="A591" s="13">
        <v>4</v>
      </c>
      <c r="B591" s="15">
        <v>6000</v>
      </c>
      <c r="C591" s="15">
        <v>8000</v>
      </c>
      <c r="D591" s="15"/>
      <c r="E591" s="15">
        <v>9278</v>
      </c>
      <c r="F591" s="20">
        <v>10</v>
      </c>
      <c r="G591" s="20"/>
      <c r="H591" s="43">
        <v>62290</v>
      </c>
      <c r="I591" s="20">
        <v>7.4</v>
      </c>
      <c r="J591" s="15">
        <v>6714</v>
      </c>
      <c r="K591" s="43">
        <v>4448</v>
      </c>
    </row>
    <row r="592" spans="1:12">
      <c r="A592" s="13">
        <v>5</v>
      </c>
      <c r="B592" s="15">
        <v>8000</v>
      </c>
      <c r="C592" s="15">
        <v>8000</v>
      </c>
      <c r="D592" s="15"/>
      <c r="E592" s="15">
        <v>9214</v>
      </c>
      <c r="F592" s="20">
        <v>10</v>
      </c>
      <c r="G592" s="20"/>
      <c r="H592" s="43">
        <v>73712</v>
      </c>
      <c r="I592" s="20">
        <v>8.6999999999999993</v>
      </c>
      <c r="J592" s="15">
        <v>8000</v>
      </c>
      <c r="K592" s="43" t="s">
        <v>14</v>
      </c>
    </row>
    <row r="593" spans="1:12">
      <c r="A593" s="13">
        <v>6</v>
      </c>
      <c r="B593" s="15">
        <v>8500</v>
      </c>
      <c r="C593" s="15">
        <v>10000</v>
      </c>
      <c r="D593" s="15"/>
      <c r="E593" s="15">
        <v>9112</v>
      </c>
      <c r="F593" s="20">
        <v>10</v>
      </c>
      <c r="G593" s="20"/>
      <c r="H593" s="43">
        <v>84177</v>
      </c>
      <c r="I593" s="20">
        <v>10</v>
      </c>
      <c r="J593" s="15">
        <v>9238</v>
      </c>
      <c r="K593" s="43" t="s">
        <v>14</v>
      </c>
    </row>
    <row r="594" spans="1:12">
      <c r="A594" s="13">
        <v>7</v>
      </c>
      <c r="B594" s="15">
        <v>10000</v>
      </c>
      <c r="C594" s="15">
        <v>12000</v>
      </c>
      <c r="D594" s="15"/>
      <c r="E594" s="15">
        <v>9113</v>
      </c>
      <c r="F594" s="20">
        <v>10</v>
      </c>
      <c r="G594" s="20"/>
      <c r="H594" s="43">
        <v>94314</v>
      </c>
      <c r="I594" s="20">
        <v>11.2</v>
      </c>
      <c r="J594" s="15">
        <v>10349</v>
      </c>
      <c r="K594" s="43" t="s">
        <v>14</v>
      </c>
    </row>
    <row r="595" spans="1:12">
      <c r="A595" s="13">
        <v>8</v>
      </c>
      <c r="B595" s="15">
        <v>12000</v>
      </c>
      <c r="C595" s="15">
        <v>13000</v>
      </c>
      <c r="D595" s="15"/>
      <c r="E595" s="15">
        <v>9131</v>
      </c>
      <c r="F595" s="20">
        <v>10</v>
      </c>
      <c r="G595" s="20"/>
      <c r="H595" s="43">
        <v>110858</v>
      </c>
      <c r="I595" s="20">
        <v>13.2</v>
      </c>
      <c r="J595" s="15">
        <v>12141</v>
      </c>
      <c r="K595" s="43">
        <v>9928</v>
      </c>
    </row>
    <row r="596" spans="1:12">
      <c r="A596" s="13">
        <v>9</v>
      </c>
      <c r="B596" s="15">
        <v>13000</v>
      </c>
      <c r="C596" s="15">
        <v>15000</v>
      </c>
      <c r="D596" s="15"/>
      <c r="E596" s="15">
        <v>9403</v>
      </c>
      <c r="F596" s="20">
        <v>10</v>
      </c>
      <c r="G596" s="20"/>
      <c r="H596" s="43">
        <v>135457</v>
      </c>
      <c r="I596" s="20">
        <v>16.100000000000001</v>
      </c>
      <c r="J596" s="15">
        <v>14406</v>
      </c>
      <c r="K596" s="43" t="s">
        <v>14</v>
      </c>
    </row>
    <row r="597" spans="1:12" ht="12" thickBot="1">
      <c r="A597" s="13">
        <v>10</v>
      </c>
      <c r="B597" s="15">
        <v>15200</v>
      </c>
      <c r="C597" s="21">
        <v>30000</v>
      </c>
      <c r="D597" s="21"/>
      <c r="E597" s="21">
        <v>8880</v>
      </c>
      <c r="F597" s="23">
        <v>10</v>
      </c>
      <c r="G597" s="23"/>
      <c r="H597" s="44">
        <v>180577</v>
      </c>
      <c r="I597" s="23">
        <v>21.4</v>
      </c>
      <c r="J597" s="21">
        <v>20335</v>
      </c>
      <c r="K597" s="44">
        <v>17286</v>
      </c>
    </row>
    <row r="598" spans="1:12">
      <c r="A598" s="25" t="s">
        <v>23</v>
      </c>
      <c r="B598" s="14"/>
      <c r="C598" s="15"/>
      <c r="D598" s="15"/>
      <c r="E598" s="27">
        <v>91669</v>
      </c>
      <c r="F598" s="29">
        <v>98.5</v>
      </c>
      <c r="G598" s="29"/>
      <c r="H598" s="27">
        <v>842864</v>
      </c>
      <c r="I598" s="29">
        <v>100</v>
      </c>
      <c r="J598" s="27">
        <v>9195</v>
      </c>
      <c r="K598" s="27"/>
    </row>
    <row r="599" spans="1:12">
      <c r="A599" s="33" t="s">
        <v>0</v>
      </c>
      <c r="B599" s="34"/>
      <c r="C599" s="34"/>
      <c r="D599" s="34"/>
      <c r="E599" s="62">
        <v>1432</v>
      </c>
      <c r="F599" s="46">
        <v>1.5</v>
      </c>
      <c r="G599" s="46"/>
      <c r="H599" s="47"/>
      <c r="I599" s="46"/>
      <c r="J599" s="48"/>
      <c r="K599" s="48"/>
    </row>
    <row r="600" spans="1:12" ht="12" thickBot="1">
      <c r="A600" s="38" t="s">
        <v>15</v>
      </c>
      <c r="B600" s="40"/>
      <c r="C600" s="40"/>
      <c r="D600" s="40"/>
      <c r="E600" s="41">
        <v>93101</v>
      </c>
      <c r="F600" s="51">
        <v>100</v>
      </c>
      <c r="G600" s="51"/>
      <c r="H600" s="52"/>
      <c r="I600" s="51"/>
      <c r="J600" s="53"/>
      <c r="K600" s="52"/>
    </row>
    <row r="601" spans="1:12">
      <c r="A601" s="13"/>
      <c r="B601" s="75"/>
      <c r="C601" s="75"/>
      <c r="D601" s="75"/>
      <c r="E601" s="76"/>
      <c r="F601" s="77"/>
      <c r="G601" s="77"/>
      <c r="H601" s="78"/>
      <c r="I601" s="77"/>
      <c r="J601" s="79"/>
      <c r="K601" s="78"/>
    </row>
    <row r="602" spans="1:12">
      <c r="A602" s="12" t="s">
        <v>16</v>
      </c>
      <c r="C602" s="7"/>
      <c r="D602" s="7"/>
      <c r="E602" s="8"/>
      <c r="F602" s="9"/>
      <c r="G602" s="9"/>
      <c r="I602" s="10"/>
      <c r="J602" s="7"/>
      <c r="K602" s="7"/>
    </row>
    <row r="603" spans="1:12" s="167" customFormat="1" ht="10.5" customHeight="1" thickBot="1">
      <c r="A603" s="12"/>
      <c r="B603" s="7"/>
      <c r="C603" s="7"/>
      <c r="D603" s="7"/>
      <c r="E603" s="8"/>
      <c r="F603" s="9"/>
      <c r="G603" s="9"/>
      <c r="H603" s="7"/>
      <c r="I603" s="10"/>
      <c r="J603" s="7"/>
      <c r="K603" s="7"/>
      <c r="L603" s="11"/>
    </row>
    <row r="604" spans="1:12" s="167" customFormat="1">
      <c r="A604" s="189" t="s">
        <v>2</v>
      </c>
      <c r="B604" s="191" t="s">
        <v>3</v>
      </c>
      <c r="C604" s="191"/>
      <c r="D604" s="168"/>
      <c r="E604" s="192" t="s">
        <v>4</v>
      </c>
      <c r="F604" s="192"/>
      <c r="G604" s="168"/>
      <c r="H604" s="191" t="s">
        <v>5</v>
      </c>
      <c r="I604" s="191"/>
      <c r="J604" s="191"/>
      <c r="K604" s="191"/>
    </row>
    <row r="605" spans="1:12" ht="51" customHeight="1" thickBot="1">
      <c r="A605" s="190"/>
      <c r="B605" s="169" t="s">
        <v>6</v>
      </c>
      <c r="C605" s="169" t="s">
        <v>7</v>
      </c>
      <c r="D605" s="169"/>
      <c r="E605" s="170" t="s">
        <v>8</v>
      </c>
      <c r="F605" s="171" t="s">
        <v>9</v>
      </c>
      <c r="G605" s="169"/>
      <c r="H605" s="169" t="s">
        <v>10</v>
      </c>
      <c r="I605" s="172" t="s">
        <v>11</v>
      </c>
      <c r="J605" s="169" t="s">
        <v>12</v>
      </c>
      <c r="K605" s="169" t="s">
        <v>13</v>
      </c>
      <c r="L605" s="167"/>
    </row>
    <row r="606" spans="1:12">
      <c r="A606" s="13">
        <v>1</v>
      </c>
      <c r="B606" s="14">
        <v>500</v>
      </c>
      <c r="C606" s="14">
        <v>3000</v>
      </c>
      <c r="D606" s="14"/>
      <c r="E606" s="14">
        <v>9149</v>
      </c>
      <c r="F606" s="17">
        <v>10</v>
      </c>
      <c r="G606" s="17"/>
      <c r="H606" s="14">
        <v>18621</v>
      </c>
      <c r="I606" s="17">
        <v>2.2999999999999998</v>
      </c>
      <c r="J606" s="14">
        <v>2035</v>
      </c>
      <c r="K606" s="14" t="s">
        <v>14</v>
      </c>
    </row>
    <row r="607" spans="1:12">
      <c r="A607" s="13">
        <v>2</v>
      </c>
      <c r="B607" s="15">
        <v>3000</v>
      </c>
      <c r="C607" s="15">
        <v>5000</v>
      </c>
      <c r="D607" s="15"/>
      <c r="E607" s="15">
        <v>8936</v>
      </c>
      <c r="F607" s="20">
        <v>10</v>
      </c>
      <c r="G607" s="20"/>
      <c r="H607" s="43">
        <v>36518</v>
      </c>
      <c r="I607" s="20">
        <v>4.5</v>
      </c>
      <c r="J607" s="15">
        <v>4087</v>
      </c>
      <c r="K607" s="43" t="s">
        <v>14</v>
      </c>
    </row>
    <row r="608" spans="1:12">
      <c r="A608" s="13">
        <v>3</v>
      </c>
      <c r="B608" s="15">
        <v>5000</v>
      </c>
      <c r="C608" s="15">
        <v>6000</v>
      </c>
      <c r="D608" s="15"/>
      <c r="E608" s="15">
        <v>9058</v>
      </c>
      <c r="F608" s="20">
        <v>10</v>
      </c>
      <c r="G608" s="20"/>
      <c r="H608" s="43">
        <v>47713</v>
      </c>
      <c r="I608" s="20">
        <v>5.9</v>
      </c>
      <c r="J608" s="15">
        <v>5268</v>
      </c>
      <c r="K608" s="43" t="s">
        <v>14</v>
      </c>
    </row>
    <row r="609" spans="1:11">
      <c r="A609" s="13">
        <v>4</v>
      </c>
      <c r="B609" s="15">
        <v>6000</v>
      </c>
      <c r="C609" s="15">
        <v>7000</v>
      </c>
      <c r="D609" s="15"/>
      <c r="E609" s="15">
        <v>8974</v>
      </c>
      <c r="F609" s="20">
        <v>10</v>
      </c>
      <c r="G609" s="20"/>
      <c r="H609" s="43">
        <v>57635</v>
      </c>
      <c r="I609" s="20">
        <v>7.1</v>
      </c>
      <c r="J609" s="15">
        <v>6423</v>
      </c>
      <c r="K609" s="43">
        <v>4444</v>
      </c>
    </row>
    <row r="610" spans="1:11">
      <c r="A610" s="13">
        <v>5</v>
      </c>
      <c r="B610" s="15">
        <v>7200</v>
      </c>
      <c r="C610" s="15">
        <v>8500</v>
      </c>
      <c r="D610" s="15"/>
      <c r="E610" s="15">
        <v>8988</v>
      </c>
      <c r="F610" s="20">
        <v>10</v>
      </c>
      <c r="G610" s="20"/>
      <c r="H610" s="43">
        <v>71210</v>
      </c>
      <c r="I610" s="20">
        <v>8.6999999999999993</v>
      </c>
      <c r="J610" s="15">
        <v>7923</v>
      </c>
      <c r="K610" s="43" t="s">
        <v>14</v>
      </c>
    </row>
    <row r="611" spans="1:11">
      <c r="A611" s="13">
        <v>6</v>
      </c>
      <c r="B611" s="15">
        <v>8500</v>
      </c>
      <c r="C611" s="15">
        <v>9600</v>
      </c>
      <c r="D611" s="15"/>
      <c r="E611" s="15">
        <v>9090</v>
      </c>
      <c r="F611" s="20">
        <v>10</v>
      </c>
      <c r="G611" s="20"/>
      <c r="H611" s="43">
        <v>81882</v>
      </c>
      <c r="I611" s="20">
        <v>10</v>
      </c>
      <c r="J611" s="15">
        <v>9008</v>
      </c>
      <c r="K611" s="43" t="s">
        <v>14</v>
      </c>
    </row>
    <row r="612" spans="1:11">
      <c r="A612" s="13">
        <v>7</v>
      </c>
      <c r="B612" s="15">
        <v>10000</v>
      </c>
      <c r="C612" s="15">
        <v>11000</v>
      </c>
      <c r="D612" s="15"/>
      <c r="E612" s="15">
        <v>8934</v>
      </c>
      <c r="F612" s="20">
        <v>10</v>
      </c>
      <c r="G612" s="20"/>
      <c r="H612" s="43">
        <v>89999</v>
      </c>
      <c r="I612" s="20">
        <v>11</v>
      </c>
      <c r="J612" s="15">
        <v>10074</v>
      </c>
      <c r="K612" s="43" t="s">
        <v>14</v>
      </c>
    </row>
    <row r="613" spans="1:11">
      <c r="A613" s="13">
        <v>8</v>
      </c>
      <c r="B613" s="15">
        <v>11000</v>
      </c>
      <c r="C613" s="15">
        <v>12500</v>
      </c>
      <c r="D613" s="15"/>
      <c r="E613" s="15">
        <v>9135</v>
      </c>
      <c r="F613" s="20">
        <v>10</v>
      </c>
      <c r="G613" s="20"/>
      <c r="H613" s="43">
        <v>107316</v>
      </c>
      <c r="I613" s="20">
        <v>13.2</v>
      </c>
      <c r="J613" s="15">
        <v>11748</v>
      </c>
      <c r="K613" s="43">
        <v>9694</v>
      </c>
    </row>
    <row r="614" spans="1:11">
      <c r="A614" s="13">
        <v>9</v>
      </c>
      <c r="B614" s="15">
        <v>12700</v>
      </c>
      <c r="C614" s="15">
        <v>15000</v>
      </c>
      <c r="D614" s="15"/>
      <c r="E614" s="15">
        <v>8953</v>
      </c>
      <c r="F614" s="20">
        <v>10</v>
      </c>
      <c r="G614" s="20"/>
      <c r="H614" s="43">
        <v>128998</v>
      </c>
      <c r="I614" s="20">
        <v>15.8</v>
      </c>
      <c r="J614" s="15">
        <v>14408</v>
      </c>
      <c r="K614" s="43" t="s">
        <v>14</v>
      </c>
    </row>
    <row r="615" spans="1:11" ht="12" thickBot="1">
      <c r="A615" s="13">
        <v>10</v>
      </c>
      <c r="B615" s="15">
        <v>15000</v>
      </c>
      <c r="C615" s="21">
        <v>45000</v>
      </c>
      <c r="D615" s="21"/>
      <c r="E615" s="21">
        <v>8850</v>
      </c>
      <c r="F615" s="23">
        <v>10</v>
      </c>
      <c r="G615" s="23"/>
      <c r="H615" s="44">
        <v>175111</v>
      </c>
      <c r="I615" s="23">
        <v>21.5</v>
      </c>
      <c r="J615" s="21">
        <v>19787</v>
      </c>
      <c r="K615" s="44">
        <v>17082</v>
      </c>
    </row>
    <row r="616" spans="1:11">
      <c r="A616" s="25" t="s">
        <v>23</v>
      </c>
      <c r="B616" s="14"/>
      <c r="C616" s="15"/>
      <c r="D616" s="15"/>
      <c r="E616" s="27">
        <v>90067</v>
      </c>
      <c r="F616" s="29">
        <v>98.9</v>
      </c>
      <c r="G616" s="29"/>
      <c r="H616" s="27">
        <v>815002</v>
      </c>
      <c r="I616" s="29">
        <v>100</v>
      </c>
      <c r="J616" s="27">
        <v>9049</v>
      </c>
      <c r="K616" s="27"/>
    </row>
    <row r="617" spans="1:11">
      <c r="A617" s="33" t="s">
        <v>0</v>
      </c>
      <c r="B617" s="34"/>
      <c r="C617" s="34"/>
      <c r="D617" s="34"/>
      <c r="E617" s="62">
        <v>995</v>
      </c>
      <c r="F617" s="46">
        <v>1.1000000000000001</v>
      </c>
      <c r="G617" s="46"/>
      <c r="H617" s="47"/>
      <c r="I617" s="46"/>
      <c r="J617" s="48"/>
      <c r="K617" s="48"/>
    </row>
    <row r="618" spans="1:11" ht="12" thickBot="1">
      <c r="A618" s="38" t="s">
        <v>15</v>
      </c>
      <c r="B618" s="40"/>
      <c r="C618" s="40"/>
      <c r="D618" s="40"/>
      <c r="E618" s="41">
        <v>91062</v>
      </c>
      <c r="F618" s="51">
        <v>100</v>
      </c>
      <c r="G618" s="51"/>
      <c r="H618" s="52"/>
      <c r="I618" s="51"/>
      <c r="J618" s="53"/>
      <c r="K618" s="52"/>
    </row>
    <row r="619" spans="1:11" ht="12.75" customHeight="1">
      <c r="A619" s="13"/>
      <c r="B619" s="75"/>
      <c r="C619" s="75"/>
      <c r="D619" s="75"/>
      <c r="E619" s="76"/>
      <c r="F619" s="77"/>
      <c r="G619" s="77"/>
      <c r="H619" s="78"/>
      <c r="I619" s="77"/>
      <c r="J619" s="79"/>
      <c r="K619" s="78"/>
    </row>
    <row r="620" spans="1:11">
      <c r="A620" s="193" t="s">
        <v>45</v>
      </c>
      <c r="B620" s="193"/>
      <c r="C620" s="193"/>
      <c r="D620" s="193"/>
      <c r="E620" s="193"/>
      <c r="F620" s="193"/>
      <c r="G620" s="193"/>
      <c r="H620" s="193"/>
      <c r="I620" s="193"/>
      <c r="J620" s="193"/>
      <c r="K620" s="193"/>
    </row>
    <row r="621" spans="1:11" ht="12.75" customHeight="1">
      <c r="A621" s="109"/>
      <c r="B621" s="109"/>
      <c r="C621" s="109"/>
      <c r="D621" s="109"/>
      <c r="E621" s="109"/>
      <c r="F621" s="109"/>
      <c r="G621" s="109"/>
      <c r="H621" s="109"/>
      <c r="I621" s="109"/>
      <c r="J621" s="109"/>
      <c r="K621" s="109"/>
    </row>
    <row r="622" spans="1:11">
      <c r="A622" s="195" t="s">
        <v>46</v>
      </c>
      <c r="B622" s="195"/>
      <c r="C622" s="195"/>
      <c r="D622" s="195"/>
      <c r="E622" s="195"/>
      <c r="F622" s="195"/>
      <c r="G622" s="195"/>
      <c r="H622" s="195"/>
      <c r="I622" s="195"/>
      <c r="J622" s="195"/>
      <c r="K622" s="195"/>
    </row>
    <row r="623" spans="1:11" ht="12.75">
      <c r="A623" s="110" t="s">
        <v>18</v>
      </c>
      <c r="B623" s="111"/>
      <c r="C623" s="111"/>
      <c r="D623" s="111"/>
      <c r="E623" s="111"/>
      <c r="F623" s="111"/>
      <c r="G623" s="111"/>
      <c r="H623" s="111"/>
      <c r="I623" s="111"/>
      <c r="J623" s="111"/>
      <c r="K623" s="111"/>
    </row>
    <row r="624" spans="1:11" ht="12.75" customHeight="1">
      <c r="A624" s="109"/>
      <c r="B624" s="109"/>
      <c r="C624" s="109"/>
      <c r="D624" s="109"/>
      <c r="E624" s="109"/>
      <c r="F624" s="109"/>
      <c r="G624" s="109"/>
      <c r="H624" s="109"/>
      <c r="I624" s="109"/>
      <c r="J624" s="109"/>
      <c r="K624" s="109"/>
    </row>
    <row r="625" spans="1:11">
      <c r="A625" s="195" t="s">
        <v>47</v>
      </c>
      <c r="B625" s="195"/>
      <c r="C625" s="195"/>
      <c r="D625" s="195"/>
      <c r="E625" s="195"/>
      <c r="F625" s="195"/>
      <c r="G625" s="195"/>
      <c r="H625" s="195"/>
      <c r="I625" s="195"/>
      <c r="J625" s="195"/>
      <c r="K625" s="109"/>
    </row>
    <row r="626" spans="1:11">
      <c r="C626" s="7"/>
      <c r="D626" s="7"/>
      <c r="E626" s="8"/>
      <c r="F626" s="9"/>
      <c r="G626" s="9"/>
      <c r="I626" s="10"/>
      <c r="J626" s="7"/>
      <c r="K626" s="7"/>
    </row>
    <row r="627" spans="1:11">
      <c r="C627" s="7"/>
      <c r="D627" s="7"/>
      <c r="E627" s="8"/>
      <c r="F627" s="9"/>
      <c r="G627" s="9"/>
      <c r="I627" s="10"/>
      <c r="J627" s="7"/>
      <c r="K627" s="7"/>
    </row>
    <row r="628" spans="1:11">
      <c r="C628" s="7"/>
      <c r="D628" s="7"/>
      <c r="E628" s="8"/>
      <c r="F628" s="9"/>
      <c r="G628" s="9"/>
      <c r="I628" s="10"/>
      <c r="J628" s="7"/>
      <c r="K628" s="7"/>
    </row>
    <row r="629" spans="1:11">
      <c r="C629" s="7"/>
      <c r="D629" s="7"/>
      <c r="E629" s="8"/>
      <c r="F629" s="9"/>
      <c r="G629" s="9"/>
      <c r="I629" s="10"/>
      <c r="J629" s="7"/>
      <c r="K629" s="7"/>
    </row>
    <row r="630" spans="1:11">
      <c r="C630" s="7"/>
      <c r="D630" s="7"/>
      <c r="E630" s="8"/>
      <c r="F630" s="9"/>
      <c r="G630" s="9"/>
      <c r="I630" s="10"/>
      <c r="J630" s="7"/>
      <c r="K630" s="7"/>
    </row>
    <row r="631" spans="1:11">
      <c r="C631" s="7"/>
      <c r="D631" s="7"/>
      <c r="E631" s="8"/>
      <c r="F631" s="9"/>
      <c r="G631" s="9"/>
      <c r="I631" s="10"/>
      <c r="J631" s="7"/>
      <c r="K631" s="7"/>
    </row>
    <row r="632" spans="1:11">
      <c r="C632" s="7"/>
      <c r="D632" s="7"/>
      <c r="E632" s="8"/>
      <c r="F632" s="9"/>
      <c r="G632" s="9"/>
      <c r="I632" s="10"/>
      <c r="J632" s="7"/>
      <c r="K632" s="7"/>
    </row>
    <row r="633" spans="1:11">
      <c r="C633" s="7"/>
      <c r="D633" s="7"/>
      <c r="E633" s="8"/>
      <c r="F633" s="9"/>
      <c r="G633" s="9"/>
      <c r="I633" s="10"/>
      <c r="J633" s="7"/>
      <c r="K633" s="7"/>
    </row>
    <row r="634" spans="1:11">
      <c r="C634" s="7"/>
      <c r="D634" s="7"/>
      <c r="E634" s="8"/>
      <c r="F634" s="9"/>
      <c r="G634" s="9"/>
      <c r="I634" s="10"/>
      <c r="J634" s="7"/>
      <c r="K634" s="7"/>
    </row>
    <row r="635" spans="1:11">
      <c r="C635" s="7"/>
      <c r="D635" s="7"/>
      <c r="E635" s="8"/>
      <c r="F635" s="9"/>
      <c r="G635" s="9"/>
      <c r="I635" s="10"/>
      <c r="J635" s="7"/>
      <c r="K635" s="7"/>
    </row>
    <row r="636" spans="1:11">
      <c r="C636" s="7"/>
      <c r="D636" s="7"/>
      <c r="E636" s="8"/>
      <c r="F636" s="9"/>
      <c r="G636" s="9"/>
      <c r="I636" s="10"/>
      <c r="J636" s="7"/>
      <c r="K636" s="7"/>
    </row>
    <row r="637" spans="1:11">
      <c r="C637" s="7"/>
      <c r="D637" s="7"/>
      <c r="E637" s="8"/>
      <c r="F637" s="9"/>
      <c r="G637" s="9"/>
      <c r="I637" s="10"/>
      <c r="J637" s="7"/>
      <c r="K637" s="7"/>
    </row>
    <row r="638" spans="1:11">
      <c r="C638" s="7"/>
      <c r="D638" s="7"/>
      <c r="E638" s="8"/>
      <c r="F638" s="9"/>
      <c r="G638" s="9"/>
      <c r="I638" s="10"/>
      <c r="J638" s="7"/>
      <c r="K638" s="7"/>
    </row>
    <row r="639" spans="1:11">
      <c r="C639" s="7"/>
      <c r="D639" s="7"/>
      <c r="E639" s="8"/>
      <c r="F639" s="9"/>
      <c r="G639" s="9"/>
      <c r="I639" s="10"/>
      <c r="J639" s="7"/>
      <c r="K639" s="7"/>
    </row>
    <row r="640" spans="1:11">
      <c r="C640" s="7"/>
      <c r="D640" s="7"/>
      <c r="E640" s="8"/>
      <c r="F640" s="9"/>
      <c r="G640" s="9"/>
      <c r="I640" s="10"/>
      <c r="J640" s="7"/>
      <c r="K640" s="7"/>
    </row>
    <row r="641" spans="3:11">
      <c r="C641" s="7"/>
      <c r="D641" s="7"/>
      <c r="E641" s="8"/>
      <c r="F641" s="9"/>
      <c r="G641" s="9"/>
      <c r="I641" s="10"/>
      <c r="J641" s="7"/>
      <c r="K641" s="7"/>
    </row>
    <row r="642" spans="3:11">
      <c r="C642" s="7"/>
      <c r="D642" s="7"/>
      <c r="E642" s="8"/>
      <c r="F642" s="9"/>
      <c r="G642" s="9"/>
      <c r="I642" s="10"/>
      <c r="J642" s="7"/>
      <c r="K642" s="7"/>
    </row>
    <row r="643" spans="3:11">
      <c r="C643" s="7"/>
      <c r="D643" s="7"/>
      <c r="E643" s="8"/>
      <c r="F643" s="9"/>
      <c r="G643" s="9"/>
      <c r="I643" s="10"/>
      <c r="J643" s="7"/>
      <c r="K643" s="7"/>
    </row>
    <row r="644" spans="3:11">
      <c r="C644" s="7"/>
      <c r="D644" s="7"/>
      <c r="E644" s="8"/>
      <c r="F644" s="9"/>
      <c r="G644" s="9"/>
      <c r="I644" s="10"/>
      <c r="J644" s="7"/>
      <c r="K644" s="7"/>
    </row>
    <row r="645" spans="3:11">
      <c r="C645" s="7"/>
      <c r="D645" s="7"/>
      <c r="E645" s="8"/>
      <c r="F645" s="9"/>
      <c r="G645" s="9"/>
      <c r="I645" s="10"/>
      <c r="J645" s="7"/>
      <c r="K645" s="7"/>
    </row>
    <row r="646" spans="3:11">
      <c r="C646" s="7"/>
      <c r="D646" s="7"/>
      <c r="E646" s="8"/>
      <c r="F646" s="9"/>
      <c r="G646" s="9"/>
      <c r="I646" s="10"/>
      <c r="J646" s="7"/>
      <c r="K646" s="7"/>
    </row>
    <row r="647" spans="3:11">
      <c r="C647" s="7"/>
      <c r="D647" s="7"/>
      <c r="E647" s="8"/>
      <c r="F647" s="9"/>
      <c r="G647" s="9"/>
      <c r="I647" s="10"/>
      <c r="J647" s="7"/>
      <c r="K647" s="7"/>
    </row>
    <row r="648" spans="3:11">
      <c r="C648" s="7"/>
      <c r="D648" s="7"/>
      <c r="E648" s="8"/>
      <c r="F648" s="9"/>
      <c r="G648" s="9"/>
      <c r="I648" s="10"/>
      <c r="J648" s="7"/>
      <c r="K648" s="7"/>
    </row>
    <row r="649" spans="3:11">
      <c r="C649" s="7"/>
      <c r="D649" s="7"/>
      <c r="E649" s="8"/>
      <c r="F649" s="9"/>
      <c r="G649" s="9"/>
      <c r="I649" s="10"/>
      <c r="J649" s="7"/>
      <c r="K649" s="7"/>
    </row>
    <row r="650" spans="3:11">
      <c r="C650" s="7"/>
      <c r="D650" s="7"/>
      <c r="E650" s="8"/>
      <c r="F650" s="9"/>
      <c r="G650" s="9"/>
      <c r="I650" s="10"/>
      <c r="J650" s="7"/>
      <c r="K650" s="7"/>
    </row>
    <row r="651" spans="3:11">
      <c r="C651" s="7"/>
      <c r="D651" s="7"/>
      <c r="E651" s="8"/>
      <c r="F651" s="9"/>
      <c r="G651" s="9"/>
      <c r="I651" s="10"/>
      <c r="J651" s="7"/>
      <c r="K651" s="7"/>
    </row>
    <row r="652" spans="3:11">
      <c r="C652" s="7"/>
      <c r="D652" s="7"/>
      <c r="E652" s="8"/>
      <c r="F652" s="9"/>
      <c r="G652" s="9"/>
      <c r="I652" s="10"/>
      <c r="J652" s="7"/>
      <c r="K652" s="7"/>
    </row>
    <row r="653" spans="3:11">
      <c r="C653" s="7"/>
      <c r="D653" s="7"/>
      <c r="E653" s="8"/>
      <c r="F653" s="9"/>
      <c r="G653" s="9"/>
      <c r="I653" s="10"/>
      <c r="J653" s="7"/>
      <c r="K653" s="7"/>
    </row>
    <row r="654" spans="3:11">
      <c r="C654" s="7"/>
      <c r="D654" s="7"/>
      <c r="E654" s="8"/>
      <c r="F654" s="9"/>
      <c r="G654" s="9"/>
      <c r="I654" s="10"/>
      <c r="J654" s="7"/>
      <c r="K654" s="7"/>
    </row>
    <row r="655" spans="3:11">
      <c r="C655" s="7"/>
      <c r="D655" s="7"/>
      <c r="E655" s="8"/>
      <c r="F655" s="9"/>
      <c r="G655" s="9"/>
      <c r="I655" s="10"/>
      <c r="J655" s="7"/>
      <c r="K655" s="7"/>
    </row>
    <row r="656" spans="3:11">
      <c r="C656" s="7"/>
      <c r="D656" s="7"/>
      <c r="E656" s="8"/>
      <c r="F656" s="9"/>
      <c r="G656" s="9"/>
      <c r="I656" s="10"/>
      <c r="J656" s="7"/>
      <c r="K656" s="7"/>
    </row>
    <row r="657" spans="3:11">
      <c r="C657" s="7"/>
      <c r="D657" s="7"/>
      <c r="E657" s="8"/>
      <c r="F657" s="9"/>
      <c r="G657" s="9"/>
      <c r="I657" s="10"/>
      <c r="J657" s="7"/>
      <c r="K657" s="7"/>
    </row>
    <row r="658" spans="3:11">
      <c r="C658" s="7"/>
      <c r="D658" s="7"/>
      <c r="E658" s="8"/>
      <c r="F658" s="9"/>
      <c r="G658" s="9"/>
      <c r="I658" s="10"/>
      <c r="J658" s="7"/>
      <c r="K658" s="7"/>
    </row>
    <row r="659" spans="3:11">
      <c r="C659" s="7"/>
      <c r="D659" s="7"/>
      <c r="E659" s="8"/>
      <c r="F659" s="9"/>
      <c r="G659" s="9"/>
      <c r="I659" s="10"/>
      <c r="J659" s="7"/>
      <c r="K659" s="7"/>
    </row>
    <row r="660" spans="3:11">
      <c r="C660" s="7"/>
      <c r="D660" s="7"/>
      <c r="E660" s="8"/>
      <c r="F660" s="9"/>
      <c r="G660" s="9"/>
      <c r="I660" s="10"/>
      <c r="J660" s="7"/>
      <c r="K660" s="7"/>
    </row>
    <row r="661" spans="3:11">
      <c r="C661" s="7"/>
      <c r="D661" s="7"/>
      <c r="E661" s="8"/>
      <c r="F661" s="9"/>
      <c r="G661" s="9"/>
      <c r="I661" s="10"/>
      <c r="J661" s="7"/>
      <c r="K661" s="7"/>
    </row>
    <row r="662" spans="3:11">
      <c r="C662" s="7"/>
      <c r="D662" s="7"/>
      <c r="E662" s="8"/>
      <c r="F662" s="9"/>
      <c r="G662" s="9"/>
      <c r="I662" s="10"/>
      <c r="J662" s="7"/>
      <c r="K662" s="7"/>
    </row>
    <row r="663" spans="3:11">
      <c r="C663" s="7"/>
      <c r="D663" s="7"/>
      <c r="E663" s="8"/>
      <c r="F663" s="9"/>
      <c r="G663" s="9"/>
      <c r="I663" s="10"/>
      <c r="J663" s="7"/>
      <c r="K663" s="7"/>
    </row>
    <row r="664" spans="3:11">
      <c r="C664" s="7"/>
      <c r="D664" s="7"/>
      <c r="E664" s="8"/>
      <c r="F664" s="9"/>
      <c r="G664" s="9"/>
      <c r="I664" s="10"/>
      <c r="J664" s="7"/>
      <c r="K664" s="7"/>
    </row>
    <row r="665" spans="3:11">
      <c r="C665" s="7"/>
      <c r="D665" s="7"/>
      <c r="E665" s="8"/>
      <c r="F665" s="9"/>
      <c r="G665" s="9"/>
      <c r="I665" s="10"/>
      <c r="J665" s="7"/>
      <c r="K665" s="7"/>
    </row>
    <row r="666" spans="3:11">
      <c r="C666" s="7"/>
      <c r="D666" s="7"/>
      <c r="E666" s="8"/>
      <c r="F666" s="9"/>
      <c r="G666" s="9"/>
      <c r="I666" s="10"/>
      <c r="J666" s="7"/>
      <c r="K666" s="7"/>
    </row>
    <row r="667" spans="3:11">
      <c r="C667" s="7"/>
      <c r="D667" s="7"/>
      <c r="E667" s="8"/>
      <c r="F667" s="9"/>
      <c r="G667" s="9"/>
      <c r="I667" s="10"/>
      <c r="J667" s="7"/>
      <c r="K667" s="7"/>
    </row>
    <row r="668" spans="3:11">
      <c r="C668" s="7"/>
      <c r="D668" s="7"/>
      <c r="E668" s="8"/>
      <c r="F668" s="9"/>
      <c r="G668" s="9"/>
      <c r="I668" s="10"/>
      <c r="J668" s="7"/>
      <c r="K668" s="7"/>
    </row>
    <row r="669" spans="3:11">
      <c r="C669" s="7"/>
      <c r="D669" s="7"/>
      <c r="E669" s="8"/>
      <c r="F669" s="9"/>
      <c r="G669" s="9"/>
      <c r="I669" s="10"/>
      <c r="J669" s="7"/>
      <c r="K669" s="7"/>
    </row>
    <row r="670" spans="3:11">
      <c r="C670" s="7"/>
      <c r="D670" s="7"/>
      <c r="E670" s="8"/>
      <c r="F670" s="9"/>
      <c r="G670" s="9"/>
      <c r="I670" s="10"/>
      <c r="J670" s="7"/>
      <c r="K670" s="7"/>
    </row>
    <row r="671" spans="3:11">
      <c r="C671" s="7"/>
      <c r="D671" s="7"/>
      <c r="E671" s="8"/>
      <c r="F671" s="9"/>
      <c r="G671" s="9"/>
      <c r="I671" s="10"/>
      <c r="J671" s="7"/>
      <c r="K671" s="7"/>
    </row>
    <row r="672" spans="3:11">
      <c r="C672" s="7"/>
      <c r="D672" s="7"/>
      <c r="E672" s="8"/>
      <c r="F672" s="9"/>
      <c r="G672" s="9"/>
      <c r="I672" s="10"/>
      <c r="J672" s="7"/>
      <c r="K672" s="7"/>
    </row>
    <row r="673" spans="3:11">
      <c r="C673" s="7"/>
      <c r="D673" s="7"/>
      <c r="E673" s="8"/>
      <c r="F673" s="9"/>
      <c r="G673" s="9"/>
      <c r="I673" s="10"/>
      <c r="J673" s="7"/>
      <c r="K673" s="7"/>
    </row>
    <row r="674" spans="3:11">
      <c r="C674" s="7"/>
      <c r="D674" s="7"/>
      <c r="E674" s="8"/>
      <c r="F674" s="9"/>
      <c r="G674" s="9"/>
      <c r="I674" s="10"/>
      <c r="J674" s="7"/>
      <c r="K674" s="7"/>
    </row>
    <row r="675" spans="3:11">
      <c r="C675" s="7"/>
      <c r="D675" s="7"/>
      <c r="E675" s="8"/>
      <c r="F675" s="9"/>
      <c r="G675" s="9"/>
      <c r="I675" s="10"/>
      <c r="J675" s="7"/>
      <c r="K675" s="7"/>
    </row>
    <row r="676" spans="3:11">
      <c r="C676" s="7"/>
      <c r="D676" s="7"/>
      <c r="E676" s="8"/>
      <c r="F676" s="9"/>
      <c r="G676" s="9"/>
      <c r="I676" s="10"/>
      <c r="J676" s="7"/>
      <c r="K676" s="7"/>
    </row>
    <row r="677" spans="3:11">
      <c r="C677" s="7"/>
      <c r="D677" s="7"/>
      <c r="E677" s="8"/>
      <c r="F677" s="9"/>
      <c r="G677" s="9"/>
      <c r="I677" s="10"/>
      <c r="J677" s="7"/>
      <c r="K677" s="7"/>
    </row>
    <row r="678" spans="3:11">
      <c r="C678" s="7"/>
      <c r="D678" s="7"/>
      <c r="E678" s="8"/>
      <c r="F678" s="9"/>
      <c r="G678" s="9"/>
      <c r="I678" s="10"/>
      <c r="J678" s="7"/>
      <c r="K678" s="7"/>
    </row>
    <row r="679" spans="3:11">
      <c r="C679" s="7"/>
      <c r="D679" s="7"/>
      <c r="E679" s="8"/>
      <c r="F679" s="9"/>
      <c r="G679" s="9"/>
      <c r="I679" s="10"/>
      <c r="J679" s="7"/>
      <c r="K679" s="7"/>
    </row>
    <row r="680" spans="3:11">
      <c r="C680" s="7"/>
      <c r="D680" s="7"/>
      <c r="E680" s="8"/>
      <c r="F680" s="9"/>
      <c r="G680" s="9"/>
      <c r="I680" s="10"/>
      <c r="J680" s="7"/>
      <c r="K680" s="7"/>
    </row>
    <row r="681" spans="3:11">
      <c r="C681" s="7"/>
      <c r="D681" s="7"/>
      <c r="E681" s="8"/>
      <c r="F681" s="9"/>
      <c r="G681" s="9"/>
      <c r="I681" s="10"/>
      <c r="J681" s="7"/>
      <c r="K681" s="7"/>
    </row>
    <row r="682" spans="3:11">
      <c r="C682" s="7"/>
      <c r="D682" s="7"/>
      <c r="E682" s="8"/>
      <c r="F682" s="9"/>
      <c r="G682" s="9"/>
      <c r="I682" s="10"/>
      <c r="J682" s="7"/>
      <c r="K682" s="7"/>
    </row>
    <row r="683" spans="3:11">
      <c r="C683" s="7"/>
      <c r="D683" s="7"/>
      <c r="E683" s="8"/>
      <c r="F683" s="9"/>
      <c r="G683" s="9"/>
      <c r="I683" s="10"/>
      <c r="J683" s="7"/>
      <c r="K683" s="7"/>
    </row>
    <row r="684" spans="3:11">
      <c r="C684" s="7"/>
      <c r="D684" s="7"/>
      <c r="E684" s="8"/>
      <c r="F684" s="9"/>
      <c r="G684" s="9"/>
      <c r="I684" s="10"/>
      <c r="J684" s="7"/>
      <c r="K684" s="7"/>
    </row>
    <row r="685" spans="3:11">
      <c r="C685" s="7"/>
      <c r="D685" s="7"/>
      <c r="E685" s="8"/>
      <c r="F685" s="9"/>
      <c r="G685" s="9"/>
      <c r="I685" s="10"/>
      <c r="J685" s="7"/>
      <c r="K685" s="7"/>
    </row>
    <row r="686" spans="3:11">
      <c r="C686" s="7"/>
      <c r="D686" s="7"/>
      <c r="E686" s="8"/>
      <c r="F686" s="9"/>
      <c r="G686" s="9"/>
      <c r="I686" s="10"/>
      <c r="J686" s="7"/>
      <c r="K686" s="7"/>
    </row>
    <row r="687" spans="3:11">
      <c r="C687" s="7"/>
      <c r="D687" s="7"/>
      <c r="E687" s="8"/>
      <c r="F687" s="9"/>
      <c r="G687" s="9"/>
      <c r="I687" s="10"/>
      <c r="J687" s="7"/>
      <c r="K687" s="7"/>
    </row>
    <row r="688" spans="3:11">
      <c r="C688" s="7"/>
      <c r="D688" s="7"/>
      <c r="E688" s="8"/>
      <c r="F688" s="9"/>
      <c r="G688" s="9"/>
      <c r="I688" s="10"/>
      <c r="J688" s="7"/>
      <c r="K688" s="7"/>
    </row>
    <row r="689" spans="3:11">
      <c r="C689" s="7"/>
      <c r="D689" s="7"/>
      <c r="E689" s="8"/>
      <c r="F689" s="9"/>
      <c r="G689" s="9"/>
      <c r="I689" s="10"/>
      <c r="J689" s="7"/>
      <c r="K689" s="7"/>
    </row>
    <row r="690" spans="3:11">
      <c r="C690" s="7"/>
      <c r="D690" s="7"/>
      <c r="E690" s="8"/>
      <c r="F690" s="9"/>
      <c r="G690" s="9"/>
      <c r="I690" s="10"/>
      <c r="J690" s="7"/>
      <c r="K690" s="7"/>
    </row>
    <row r="691" spans="3:11">
      <c r="C691" s="7"/>
      <c r="D691" s="7"/>
      <c r="E691" s="8"/>
      <c r="F691" s="9"/>
      <c r="G691" s="9"/>
      <c r="I691" s="10"/>
      <c r="J691" s="7"/>
      <c r="K691" s="7"/>
    </row>
    <row r="692" spans="3:11">
      <c r="C692" s="7"/>
      <c r="D692" s="7"/>
      <c r="E692" s="8"/>
      <c r="F692" s="9"/>
      <c r="G692" s="9"/>
      <c r="I692" s="10"/>
      <c r="J692" s="7"/>
      <c r="K692" s="7"/>
    </row>
    <row r="693" spans="3:11">
      <c r="C693" s="7"/>
      <c r="D693" s="7"/>
      <c r="E693" s="8"/>
      <c r="F693" s="9"/>
      <c r="G693" s="9"/>
      <c r="I693" s="10"/>
      <c r="J693" s="7"/>
      <c r="K693" s="7"/>
    </row>
    <row r="694" spans="3:11">
      <c r="C694" s="7"/>
      <c r="D694" s="7"/>
      <c r="E694" s="8"/>
      <c r="F694" s="9"/>
      <c r="G694" s="9"/>
      <c r="I694" s="10"/>
      <c r="J694" s="7"/>
      <c r="K694" s="7"/>
    </row>
    <row r="695" spans="3:11">
      <c r="C695" s="7"/>
      <c r="D695" s="7"/>
      <c r="E695" s="8"/>
      <c r="F695" s="9"/>
      <c r="G695" s="9"/>
      <c r="I695" s="10"/>
      <c r="J695" s="7"/>
      <c r="K695" s="7"/>
    </row>
    <row r="696" spans="3:11">
      <c r="C696" s="7"/>
      <c r="D696" s="7"/>
      <c r="E696" s="8"/>
      <c r="F696" s="9"/>
      <c r="G696" s="9"/>
      <c r="I696" s="10"/>
      <c r="J696" s="7"/>
      <c r="K696" s="7"/>
    </row>
    <row r="697" spans="3:11">
      <c r="C697" s="7"/>
      <c r="D697" s="7"/>
      <c r="E697" s="8"/>
      <c r="F697" s="9"/>
      <c r="G697" s="9"/>
      <c r="I697" s="10"/>
      <c r="J697" s="7"/>
      <c r="K697" s="7"/>
    </row>
    <row r="698" spans="3:11">
      <c r="C698" s="7"/>
      <c r="D698" s="7"/>
      <c r="E698" s="8"/>
      <c r="F698" s="9"/>
      <c r="G698" s="9"/>
      <c r="I698" s="10"/>
      <c r="J698" s="7"/>
      <c r="K698" s="7"/>
    </row>
    <row r="699" spans="3:11">
      <c r="C699" s="7"/>
      <c r="D699" s="7"/>
      <c r="E699" s="8"/>
      <c r="F699" s="9"/>
      <c r="G699" s="9"/>
      <c r="I699" s="10"/>
      <c r="J699" s="7"/>
      <c r="K699" s="7"/>
    </row>
    <row r="700" spans="3:11">
      <c r="C700" s="7"/>
      <c r="D700" s="7"/>
      <c r="E700" s="8"/>
      <c r="F700" s="9"/>
      <c r="G700" s="9"/>
      <c r="I700" s="10"/>
      <c r="J700" s="7"/>
      <c r="K700" s="7"/>
    </row>
    <row r="701" spans="3:11">
      <c r="C701" s="7"/>
      <c r="D701" s="7"/>
      <c r="E701" s="8"/>
      <c r="F701" s="9"/>
      <c r="G701" s="9"/>
      <c r="I701" s="10"/>
      <c r="J701" s="7"/>
      <c r="K701" s="7"/>
    </row>
    <row r="702" spans="3:11">
      <c r="C702" s="7"/>
      <c r="D702" s="7"/>
      <c r="E702" s="8"/>
      <c r="F702" s="9"/>
      <c r="G702" s="9"/>
      <c r="I702" s="10"/>
      <c r="J702" s="7"/>
      <c r="K702" s="7"/>
    </row>
    <row r="703" spans="3:11">
      <c r="C703" s="7"/>
      <c r="D703" s="7"/>
      <c r="E703" s="8"/>
      <c r="F703" s="9"/>
      <c r="G703" s="9"/>
      <c r="I703" s="10"/>
      <c r="J703" s="7"/>
      <c r="K703" s="7"/>
    </row>
    <row r="704" spans="3:11">
      <c r="C704" s="7"/>
      <c r="D704" s="7"/>
      <c r="E704" s="8"/>
      <c r="F704" s="9"/>
      <c r="G704" s="9"/>
      <c r="I704" s="10"/>
      <c r="J704" s="7"/>
      <c r="K704" s="7"/>
    </row>
    <row r="705" spans="3:11">
      <c r="C705" s="7"/>
      <c r="D705" s="7"/>
      <c r="E705" s="8"/>
      <c r="F705" s="9"/>
      <c r="G705" s="9"/>
      <c r="I705" s="10"/>
      <c r="J705" s="7"/>
      <c r="K705" s="7"/>
    </row>
    <row r="706" spans="3:11">
      <c r="C706" s="7"/>
      <c r="D706" s="7"/>
      <c r="E706" s="8"/>
      <c r="F706" s="9"/>
      <c r="G706" s="9"/>
      <c r="I706" s="10"/>
      <c r="J706" s="7"/>
      <c r="K706" s="7"/>
    </row>
    <row r="707" spans="3:11">
      <c r="C707" s="7"/>
      <c r="D707" s="7"/>
      <c r="E707" s="8"/>
      <c r="F707" s="9"/>
      <c r="G707" s="9"/>
      <c r="I707" s="10"/>
      <c r="J707" s="7"/>
      <c r="K707" s="7"/>
    </row>
    <row r="708" spans="3:11">
      <c r="C708" s="7"/>
      <c r="D708" s="7"/>
      <c r="E708" s="8"/>
      <c r="F708" s="9"/>
      <c r="G708" s="9"/>
      <c r="I708" s="10"/>
      <c r="J708" s="7"/>
      <c r="K708" s="7"/>
    </row>
    <row r="709" spans="3:11">
      <c r="C709" s="7"/>
      <c r="D709" s="7"/>
      <c r="E709" s="8"/>
      <c r="F709" s="9"/>
      <c r="G709" s="9"/>
      <c r="I709" s="10"/>
      <c r="J709" s="7"/>
      <c r="K709" s="7"/>
    </row>
    <row r="710" spans="3:11">
      <c r="C710" s="7"/>
      <c r="D710" s="7"/>
      <c r="E710" s="8"/>
      <c r="F710" s="9"/>
      <c r="G710" s="9"/>
      <c r="I710" s="10"/>
      <c r="J710" s="7"/>
      <c r="K710" s="7"/>
    </row>
  </sheetData>
  <mergeCells count="150">
    <mergeCell ref="A92:A93"/>
    <mergeCell ref="B92:C92"/>
    <mergeCell ref="E92:F92"/>
    <mergeCell ref="H92:K92"/>
    <mergeCell ref="A110:A111"/>
    <mergeCell ref="B110:C110"/>
    <mergeCell ref="E110:F110"/>
    <mergeCell ref="H110:K110"/>
    <mergeCell ref="A170:A171"/>
    <mergeCell ref="B170:C170"/>
    <mergeCell ref="E170:F170"/>
    <mergeCell ref="H170:K170"/>
    <mergeCell ref="A224:A225"/>
    <mergeCell ref="B224:C224"/>
    <mergeCell ref="E224:F224"/>
    <mergeCell ref="H224:K224"/>
    <mergeCell ref="A188:A189"/>
    <mergeCell ref="B188:C188"/>
    <mergeCell ref="E188:F188"/>
    <mergeCell ref="H188:K188"/>
    <mergeCell ref="A128:A129"/>
    <mergeCell ref="B128:C128"/>
    <mergeCell ref="E128:F128"/>
    <mergeCell ref="H128:K128"/>
    <mergeCell ref="A146:A147"/>
    <mergeCell ref="B146:C146"/>
    <mergeCell ref="E146:F146"/>
    <mergeCell ref="H146:K146"/>
    <mergeCell ref="A604:A605"/>
    <mergeCell ref="B604:C604"/>
    <mergeCell ref="E604:F604"/>
    <mergeCell ref="H604:K604"/>
    <mergeCell ref="A586:A587"/>
    <mergeCell ref="B586:C586"/>
    <mergeCell ref="A290:A291"/>
    <mergeCell ref="B290:C290"/>
    <mergeCell ref="E290:F290"/>
    <mergeCell ref="H290:K290"/>
    <mergeCell ref="A568:A569"/>
    <mergeCell ref="B568:C568"/>
    <mergeCell ref="E568:F568"/>
    <mergeCell ref="H568:K568"/>
    <mergeCell ref="A526:A527"/>
    <mergeCell ref="B526:C526"/>
    <mergeCell ref="E526:F526"/>
    <mergeCell ref="H526:K526"/>
    <mergeCell ref="A544:A545"/>
    <mergeCell ref="B544:C544"/>
    <mergeCell ref="E544:F544"/>
    <mergeCell ref="H544:K544"/>
    <mergeCell ref="A467:A468"/>
    <mergeCell ref="B467:C467"/>
    <mergeCell ref="E467:F467"/>
    <mergeCell ref="H467:K467"/>
    <mergeCell ref="A508:A509"/>
    <mergeCell ref="B508:C508"/>
    <mergeCell ref="E508:F508"/>
    <mergeCell ref="H508:K508"/>
    <mergeCell ref="E586:F586"/>
    <mergeCell ref="H586:K586"/>
    <mergeCell ref="A431:A432"/>
    <mergeCell ref="B431:C431"/>
    <mergeCell ref="E431:F431"/>
    <mergeCell ref="H431:K431"/>
    <mergeCell ref="A560:K560"/>
    <mergeCell ref="A563:J563"/>
    <mergeCell ref="A483:K483"/>
    <mergeCell ref="A485:J485"/>
    <mergeCell ref="A449:A450"/>
    <mergeCell ref="B449:C449"/>
    <mergeCell ref="E449:F449"/>
    <mergeCell ref="H449:K449"/>
    <mergeCell ref="B368:C368"/>
    <mergeCell ref="E368:F368"/>
    <mergeCell ref="H368:K368"/>
    <mergeCell ref="A386:A387"/>
    <mergeCell ref="B386:C386"/>
    <mergeCell ref="E386:F386"/>
    <mergeCell ref="H386:K386"/>
    <mergeCell ref="A413:A414"/>
    <mergeCell ref="B413:C413"/>
    <mergeCell ref="E413:F413"/>
    <mergeCell ref="H413:K413"/>
    <mergeCell ref="A625:J625"/>
    <mergeCell ref="A622:K622"/>
    <mergeCell ref="A620:K620"/>
    <mergeCell ref="A308:A309"/>
    <mergeCell ref="B308:C308"/>
    <mergeCell ref="E308:F308"/>
    <mergeCell ref="H308:K308"/>
    <mergeCell ref="A332:A333"/>
    <mergeCell ref="B332:C332"/>
    <mergeCell ref="E332:F332"/>
    <mergeCell ref="H332:K332"/>
    <mergeCell ref="A490:A491"/>
    <mergeCell ref="B490:C490"/>
    <mergeCell ref="E490:F490"/>
    <mergeCell ref="H490:K490"/>
    <mergeCell ref="A350:A351"/>
    <mergeCell ref="B350:C350"/>
    <mergeCell ref="E350:F350"/>
    <mergeCell ref="H350:K350"/>
    <mergeCell ref="A368:A369"/>
    <mergeCell ref="A402:K402"/>
    <mergeCell ref="A405:K405"/>
    <mergeCell ref="A408:J408"/>
    <mergeCell ref="A403:L403"/>
    <mergeCell ref="A266:K266"/>
    <mergeCell ref="A325:K325"/>
    <mergeCell ref="A327:J327"/>
    <mergeCell ref="A240:K240"/>
    <mergeCell ref="A242:K242"/>
    <mergeCell ref="A245:J245"/>
    <mergeCell ref="A162:K162"/>
    <mergeCell ref="A165:J165"/>
    <mergeCell ref="A268:J268"/>
    <mergeCell ref="A324:L324"/>
    <mergeCell ref="A241:L241"/>
    <mergeCell ref="A163:L163"/>
    <mergeCell ref="A250:A251"/>
    <mergeCell ref="B250:C250"/>
    <mergeCell ref="E250:F250"/>
    <mergeCell ref="H250:K250"/>
    <mergeCell ref="A272:A273"/>
    <mergeCell ref="B272:C272"/>
    <mergeCell ref="E272:F272"/>
    <mergeCell ref="H272:K272"/>
    <mergeCell ref="A206:A207"/>
    <mergeCell ref="B206:C206"/>
    <mergeCell ref="E206:F206"/>
    <mergeCell ref="H206:K206"/>
    <mergeCell ref="A68:A69"/>
    <mergeCell ref="B68:C68"/>
    <mergeCell ref="E68:F68"/>
    <mergeCell ref="H68:K68"/>
    <mergeCell ref="A84:K84"/>
    <mergeCell ref="A85:L85"/>
    <mergeCell ref="A87:J87"/>
    <mergeCell ref="A14:A15"/>
    <mergeCell ref="B14:C14"/>
    <mergeCell ref="E14:F14"/>
    <mergeCell ref="H14:K14"/>
    <mergeCell ref="A32:A33"/>
    <mergeCell ref="B32:C32"/>
    <mergeCell ref="E32:F32"/>
    <mergeCell ref="H32:K32"/>
    <mergeCell ref="A50:A51"/>
    <mergeCell ref="B50:C50"/>
    <mergeCell ref="E50:F50"/>
    <mergeCell ref="H50:K50"/>
  </mergeCells>
  <phoneticPr fontId="2" type="noConversion"/>
  <printOptions horizontalCentered="1"/>
  <pageMargins left="0.78740157480314965" right="0.78740157480314965" top="0.98425196850393704" bottom="0.98425196850393704" header="0" footer="0"/>
  <pageSetup scale="70"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640"/>
  <sheetViews>
    <sheetView showGridLines="0" zoomScaleNormal="100" zoomScaleSheetLayoutView="100" workbookViewId="0">
      <selection activeCell="A3" sqref="A3"/>
    </sheetView>
  </sheetViews>
  <sheetFormatPr baseColWidth="10" defaultColWidth="11.42578125" defaultRowHeight="11.25"/>
  <cols>
    <col min="1" max="1" width="15.7109375" style="112" customWidth="1"/>
    <col min="2" max="2" width="3.28515625" style="112" customWidth="1"/>
    <col min="3" max="4" width="10.7109375" style="7" customWidth="1"/>
    <col min="5" max="5" width="3.7109375" style="7" customWidth="1"/>
    <col min="6" max="6" width="10.7109375" style="8" customWidth="1"/>
    <col min="7" max="7" width="10.7109375" style="9" customWidth="1"/>
    <col min="8" max="8" width="3.5703125" style="9" customWidth="1"/>
    <col min="9" max="9" width="12.28515625" style="7" bestFit="1" customWidth="1"/>
    <col min="10" max="10" width="10.7109375" style="10" customWidth="1"/>
    <col min="11" max="12" width="10.7109375" style="7" customWidth="1"/>
    <col min="13" max="16384" width="11.42578125" style="11"/>
  </cols>
  <sheetData>
    <row r="10" spans="1:12" s="6" customFormat="1" ht="12.75">
      <c r="A10" s="1" t="s">
        <v>1</v>
      </c>
      <c r="B10" s="1"/>
      <c r="C10" s="2"/>
      <c r="D10" s="2"/>
      <c r="E10" s="2"/>
      <c r="F10" s="3"/>
      <c r="G10" s="4"/>
      <c r="H10" s="4"/>
      <c r="I10" s="2"/>
      <c r="J10" s="5"/>
      <c r="K10" s="2"/>
      <c r="L10" s="2"/>
    </row>
    <row r="11" spans="1:12" s="6" customFormat="1" ht="12.75">
      <c r="A11" s="2" t="s">
        <v>22</v>
      </c>
      <c r="B11" s="2"/>
      <c r="C11" s="2"/>
      <c r="D11" s="2"/>
      <c r="E11" s="2"/>
      <c r="F11" s="3"/>
      <c r="G11" s="4"/>
      <c r="H11" s="4"/>
      <c r="I11" s="2"/>
      <c r="J11" s="5"/>
      <c r="K11" s="2"/>
      <c r="L11" s="2"/>
    </row>
    <row r="12" spans="1:12">
      <c r="A12" s="7"/>
      <c r="B12" s="7"/>
    </row>
    <row r="13" spans="1:12">
      <c r="A13" s="12" t="s">
        <v>62</v>
      </c>
      <c r="B13" s="12"/>
    </row>
    <row r="14" spans="1:12" ht="12" thickBot="1">
      <c r="A14" s="12"/>
      <c r="B14" s="12"/>
    </row>
    <row r="15" spans="1:12" s="167" customFormat="1">
      <c r="A15" s="189" t="s">
        <v>2</v>
      </c>
      <c r="B15" s="174"/>
      <c r="C15" s="191" t="s">
        <v>3</v>
      </c>
      <c r="D15" s="191"/>
      <c r="E15" s="168"/>
      <c r="F15" s="192" t="s">
        <v>4</v>
      </c>
      <c r="G15" s="192"/>
      <c r="H15" s="168"/>
      <c r="I15" s="191" t="s">
        <v>5</v>
      </c>
      <c r="J15" s="191"/>
      <c r="K15" s="191"/>
      <c r="L15" s="191"/>
    </row>
    <row r="16" spans="1:12" s="167" customFormat="1" ht="34.5" thickBot="1">
      <c r="A16" s="190"/>
      <c r="B16" s="169"/>
      <c r="C16" s="169" t="s">
        <v>6</v>
      </c>
      <c r="D16" s="169" t="s">
        <v>7</v>
      </c>
      <c r="E16" s="169"/>
      <c r="F16" s="170" t="s">
        <v>8</v>
      </c>
      <c r="G16" s="171" t="s">
        <v>9</v>
      </c>
      <c r="H16" s="169"/>
      <c r="I16" s="169" t="s">
        <v>10</v>
      </c>
      <c r="J16" s="172" t="s">
        <v>11</v>
      </c>
      <c r="K16" s="169" t="s">
        <v>12</v>
      </c>
      <c r="L16" s="169" t="s">
        <v>13</v>
      </c>
    </row>
    <row r="17" spans="1:14">
      <c r="A17" s="13">
        <v>1</v>
      </c>
      <c r="B17" s="13"/>
      <c r="C17" s="14">
        <v>1000</v>
      </c>
      <c r="D17" s="14">
        <v>50000</v>
      </c>
      <c r="E17" s="11"/>
      <c r="F17" s="14">
        <v>1322575</v>
      </c>
      <c r="G17" s="16">
        <v>10</v>
      </c>
      <c r="H17" s="11"/>
      <c r="I17" s="14">
        <v>41428495</v>
      </c>
      <c r="J17" s="17">
        <v>1.3</v>
      </c>
      <c r="K17" s="15">
        <v>31324</v>
      </c>
      <c r="L17" s="14"/>
    </row>
    <row r="18" spans="1:14">
      <c r="A18" s="13">
        <v>2</v>
      </c>
      <c r="B18" s="13"/>
      <c r="C18" s="15">
        <v>50000</v>
      </c>
      <c r="D18" s="15">
        <v>85000</v>
      </c>
      <c r="E18" s="11"/>
      <c r="F18" s="15">
        <v>1322186</v>
      </c>
      <c r="G18" s="19">
        <v>10</v>
      </c>
      <c r="H18" s="11"/>
      <c r="I18" s="15">
        <v>91677688</v>
      </c>
      <c r="J18" s="20">
        <v>2.8</v>
      </c>
      <c r="K18" s="15">
        <v>69338</v>
      </c>
      <c r="L18" s="43"/>
      <c r="N18" s="18"/>
    </row>
    <row r="19" spans="1:14">
      <c r="A19" s="13">
        <v>3</v>
      </c>
      <c r="B19" s="13"/>
      <c r="C19" s="15">
        <v>85000</v>
      </c>
      <c r="D19" s="15">
        <v>120000</v>
      </c>
      <c r="E19" s="11"/>
      <c r="F19" s="15">
        <v>1323016</v>
      </c>
      <c r="G19" s="19">
        <v>10</v>
      </c>
      <c r="H19" s="11"/>
      <c r="I19" s="15">
        <v>136634280</v>
      </c>
      <c r="J19" s="20">
        <v>4.2</v>
      </c>
      <c r="K19" s="15">
        <v>103275</v>
      </c>
      <c r="L19" s="43"/>
    </row>
    <row r="20" spans="1:14">
      <c r="A20" s="13">
        <v>4</v>
      </c>
      <c r="B20" s="13"/>
      <c r="C20" s="15">
        <v>120000</v>
      </c>
      <c r="D20" s="15">
        <v>150000</v>
      </c>
      <c r="E20" s="11"/>
      <c r="F20" s="15">
        <v>1322016</v>
      </c>
      <c r="G20" s="19">
        <v>10</v>
      </c>
      <c r="H20" s="11"/>
      <c r="I20" s="15">
        <v>188502869</v>
      </c>
      <c r="J20" s="20">
        <v>5.7</v>
      </c>
      <c r="K20" s="15">
        <v>142587</v>
      </c>
      <c r="L20" s="43">
        <v>86628</v>
      </c>
      <c r="N20" s="18"/>
    </row>
    <row r="21" spans="1:14">
      <c r="A21" s="13">
        <v>5</v>
      </c>
      <c r="B21" s="13"/>
      <c r="C21" s="15">
        <v>151000</v>
      </c>
      <c r="D21" s="15">
        <v>200000</v>
      </c>
      <c r="E21" s="11"/>
      <c r="F21" s="15">
        <v>1322272</v>
      </c>
      <c r="G21" s="19">
        <v>10</v>
      </c>
      <c r="H21" s="11"/>
      <c r="I21" s="15">
        <v>239072554</v>
      </c>
      <c r="J21" s="20">
        <v>7.3</v>
      </c>
      <c r="K21" s="15">
        <v>180804</v>
      </c>
      <c r="L21" s="43"/>
      <c r="N21" s="18"/>
    </row>
    <row r="22" spans="1:14">
      <c r="A22" s="13">
        <v>6</v>
      </c>
      <c r="B22" s="13"/>
      <c r="C22" s="15">
        <v>200000</v>
      </c>
      <c r="D22" s="15">
        <v>243000</v>
      </c>
      <c r="E22" s="11"/>
      <c r="F22" s="15">
        <v>1324626</v>
      </c>
      <c r="G22" s="19">
        <v>10</v>
      </c>
      <c r="H22" s="11"/>
      <c r="I22" s="15">
        <v>280219859</v>
      </c>
      <c r="J22" s="20">
        <v>8.5</v>
      </c>
      <c r="K22" s="15">
        <v>211546</v>
      </c>
      <c r="L22" s="43"/>
      <c r="N22" s="18"/>
    </row>
    <row r="23" spans="1:14">
      <c r="A23" s="13">
        <v>7</v>
      </c>
      <c r="B23" s="13"/>
      <c r="C23" s="15">
        <v>244000</v>
      </c>
      <c r="D23" s="15">
        <v>300000</v>
      </c>
      <c r="E23" s="11"/>
      <c r="F23" s="15">
        <v>1324852</v>
      </c>
      <c r="G23" s="19">
        <v>10</v>
      </c>
      <c r="H23" s="11"/>
      <c r="I23" s="15">
        <v>352494806</v>
      </c>
      <c r="J23" s="20">
        <v>10.7</v>
      </c>
      <c r="K23" s="15">
        <v>266064</v>
      </c>
      <c r="L23" s="43"/>
      <c r="N23" s="18"/>
    </row>
    <row r="24" spans="1:14">
      <c r="A24" s="13">
        <v>8</v>
      </c>
      <c r="B24" s="13"/>
      <c r="C24" s="15">
        <v>300000</v>
      </c>
      <c r="D24" s="15">
        <v>350000</v>
      </c>
      <c r="E24" s="11"/>
      <c r="F24" s="15">
        <v>1319480</v>
      </c>
      <c r="G24" s="19">
        <v>10</v>
      </c>
      <c r="H24" s="11"/>
      <c r="I24" s="15">
        <v>413931382</v>
      </c>
      <c r="J24" s="20">
        <v>12.6</v>
      </c>
      <c r="K24" s="15">
        <v>313708</v>
      </c>
      <c r="L24" s="43">
        <v>242990</v>
      </c>
      <c r="N24" s="18"/>
    </row>
    <row r="25" spans="1:14">
      <c r="A25" s="13">
        <v>9</v>
      </c>
      <c r="B25" s="13"/>
      <c r="C25" s="15">
        <v>350000</v>
      </c>
      <c r="D25" s="15">
        <v>500000</v>
      </c>
      <c r="E25" s="11"/>
      <c r="F25" s="15">
        <v>1320526</v>
      </c>
      <c r="G25" s="19">
        <v>10</v>
      </c>
      <c r="H25" s="11"/>
      <c r="I25" s="15">
        <v>535444857</v>
      </c>
      <c r="J25" s="20">
        <v>16.3</v>
      </c>
      <c r="K25" s="15">
        <v>405478</v>
      </c>
      <c r="L25" s="43"/>
      <c r="N25" s="18"/>
    </row>
    <row r="26" spans="1:14" ht="12" thickBot="1">
      <c r="A26" s="13">
        <v>10</v>
      </c>
      <c r="B26" s="13"/>
      <c r="C26" s="15">
        <v>500000</v>
      </c>
      <c r="D26" s="21">
        <v>8000000</v>
      </c>
      <c r="E26" s="102"/>
      <c r="F26" s="21">
        <v>1322064</v>
      </c>
      <c r="G26" s="22">
        <v>10</v>
      </c>
      <c r="H26" s="102"/>
      <c r="I26" s="21">
        <v>1012609370</v>
      </c>
      <c r="J26" s="23">
        <v>30.8</v>
      </c>
      <c r="K26" s="21">
        <v>765931</v>
      </c>
      <c r="L26" s="44">
        <v>585809</v>
      </c>
      <c r="N26" s="18"/>
    </row>
    <row r="27" spans="1:14" ht="22.5">
      <c r="A27" s="25" t="s">
        <v>23</v>
      </c>
      <c r="B27" s="26"/>
      <c r="C27" s="14"/>
      <c r="D27" s="15"/>
      <c r="E27" s="15"/>
      <c r="F27" s="15">
        <v>13223613</v>
      </c>
      <c r="G27" s="28">
        <v>97.8</v>
      </c>
      <c r="H27" s="11"/>
      <c r="I27" s="29">
        <v>3292016160</v>
      </c>
      <c r="J27" s="113">
        <v>100</v>
      </c>
      <c r="K27" s="29">
        <v>248950</v>
      </c>
      <c r="L27" s="27">
        <v>248950</v>
      </c>
      <c r="N27" s="18"/>
    </row>
    <row r="28" spans="1:14" ht="22.5">
      <c r="A28" s="33" t="s">
        <v>0</v>
      </c>
      <c r="B28" s="13"/>
      <c r="C28" s="34"/>
      <c r="D28" s="34"/>
      <c r="E28" s="43"/>
      <c r="F28" s="43">
        <v>294217</v>
      </c>
      <c r="G28" s="37">
        <v>2.2000000000000002</v>
      </c>
      <c r="H28" s="46"/>
      <c r="I28" s="47"/>
      <c r="J28" s="46"/>
      <c r="K28" s="48"/>
      <c r="L28" s="49"/>
    </row>
    <row r="29" spans="1:14" ht="12" thickBot="1">
      <c r="A29" s="38" t="s">
        <v>15</v>
      </c>
      <c r="B29" s="39"/>
      <c r="C29" s="40"/>
      <c r="D29" s="40"/>
      <c r="E29" s="54"/>
      <c r="F29" s="54">
        <f>SUM(F27:F28)</f>
        <v>13517830</v>
      </c>
      <c r="G29" s="42">
        <f>SUM(G27:G28)</f>
        <v>100</v>
      </c>
      <c r="H29" s="51"/>
      <c r="I29" s="52"/>
      <c r="J29" s="51"/>
      <c r="K29" s="53"/>
      <c r="L29" s="54"/>
      <c r="N29" s="18"/>
    </row>
    <row r="30" spans="1:14">
      <c r="A30" s="7"/>
      <c r="B30" s="7"/>
      <c r="C30" s="14" t="s">
        <v>14</v>
      </c>
      <c r="D30" s="14" t="s">
        <v>14</v>
      </c>
      <c r="E30" s="14"/>
      <c r="F30" s="14"/>
      <c r="G30" s="55"/>
      <c r="H30" s="17"/>
      <c r="I30" s="14" t="s">
        <v>14</v>
      </c>
      <c r="J30" s="17" t="s">
        <v>14</v>
      </c>
      <c r="K30" s="14" t="s">
        <v>14</v>
      </c>
      <c r="L30" s="14" t="s">
        <v>14</v>
      </c>
    </row>
    <row r="31" spans="1:14">
      <c r="A31" s="7"/>
      <c r="B31" s="7"/>
      <c r="C31" s="15" t="s">
        <v>14</v>
      </c>
      <c r="D31" s="15" t="s">
        <v>14</v>
      </c>
      <c r="E31" s="15"/>
      <c r="H31" s="20"/>
      <c r="I31" s="15" t="s">
        <v>14</v>
      </c>
      <c r="J31" s="20" t="s">
        <v>14</v>
      </c>
      <c r="K31" s="15" t="s">
        <v>14</v>
      </c>
      <c r="L31" s="43" t="s">
        <v>14</v>
      </c>
    </row>
    <row r="32" spans="1:14">
      <c r="A32" s="12" t="s">
        <v>63</v>
      </c>
      <c r="B32" s="12"/>
    </row>
    <row r="33" spans="1:14" ht="12" thickBot="1">
      <c r="A33" s="12"/>
      <c r="B33" s="12"/>
    </row>
    <row r="34" spans="1:14" s="167" customFormat="1">
      <c r="A34" s="189" t="s">
        <v>2</v>
      </c>
      <c r="B34" s="174"/>
      <c r="C34" s="191" t="s">
        <v>3</v>
      </c>
      <c r="D34" s="191"/>
      <c r="E34" s="168"/>
      <c r="F34" s="192" t="s">
        <v>4</v>
      </c>
      <c r="G34" s="192"/>
      <c r="H34" s="168"/>
      <c r="I34" s="191" t="s">
        <v>5</v>
      </c>
      <c r="J34" s="191"/>
      <c r="K34" s="191"/>
      <c r="L34" s="191"/>
    </row>
    <row r="35" spans="1:14" s="167" customFormat="1" ht="34.5" thickBot="1">
      <c r="A35" s="190"/>
      <c r="B35" s="169"/>
      <c r="C35" s="169" t="s">
        <v>6</v>
      </c>
      <c r="D35" s="169" t="s">
        <v>7</v>
      </c>
      <c r="E35" s="169"/>
      <c r="F35" s="170" t="s">
        <v>8</v>
      </c>
      <c r="G35" s="171" t="s">
        <v>9</v>
      </c>
      <c r="H35" s="169"/>
      <c r="I35" s="169" t="s">
        <v>10</v>
      </c>
      <c r="J35" s="172" t="s">
        <v>11</v>
      </c>
      <c r="K35" s="169" t="s">
        <v>12</v>
      </c>
      <c r="L35" s="169" t="s">
        <v>13</v>
      </c>
    </row>
    <row r="36" spans="1:14">
      <c r="A36" s="13">
        <v>1</v>
      </c>
      <c r="B36" s="13"/>
      <c r="C36" s="14">
        <v>1000</v>
      </c>
      <c r="D36" s="14">
        <v>40000</v>
      </c>
      <c r="E36" s="14"/>
      <c r="F36" s="14">
        <v>1304975</v>
      </c>
      <c r="G36" s="16">
        <v>10</v>
      </c>
      <c r="H36" s="17"/>
      <c r="I36" s="15">
        <v>31432703</v>
      </c>
      <c r="J36" s="17">
        <v>1.3</v>
      </c>
      <c r="K36" s="14">
        <v>24087</v>
      </c>
      <c r="L36" s="17"/>
    </row>
    <row r="37" spans="1:14">
      <c r="A37" s="13">
        <v>2</v>
      </c>
      <c r="B37" s="13"/>
      <c r="C37" s="15">
        <v>40000</v>
      </c>
      <c r="D37" s="15">
        <v>70000</v>
      </c>
      <c r="E37" s="15"/>
      <c r="F37" s="15">
        <v>1308740</v>
      </c>
      <c r="G37" s="19">
        <v>10</v>
      </c>
      <c r="H37" s="20"/>
      <c r="I37" s="15">
        <v>72224264</v>
      </c>
      <c r="J37" s="20">
        <v>3</v>
      </c>
      <c r="K37" s="15">
        <v>55186</v>
      </c>
      <c r="L37" s="43"/>
    </row>
    <row r="38" spans="1:14">
      <c r="A38" s="13">
        <v>3</v>
      </c>
      <c r="B38" s="13"/>
      <c r="C38" s="15">
        <v>70000</v>
      </c>
      <c r="D38" s="15">
        <v>100000</v>
      </c>
      <c r="E38" s="15"/>
      <c r="F38" s="15">
        <v>1304738</v>
      </c>
      <c r="G38" s="19">
        <v>10</v>
      </c>
      <c r="H38" s="20"/>
      <c r="I38" s="15">
        <v>107621001</v>
      </c>
      <c r="J38" s="20">
        <v>4.5</v>
      </c>
      <c r="K38" s="15">
        <v>82485</v>
      </c>
      <c r="L38" s="43"/>
      <c r="N38" s="18"/>
    </row>
    <row r="39" spans="1:14">
      <c r="A39" s="13">
        <v>4</v>
      </c>
      <c r="B39" s="13"/>
      <c r="C39" s="15">
        <v>100000</v>
      </c>
      <c r="D39" s="15">
        <v>120000</v>
      </c>
      <c r="E39" s="15"/>
      <c r="F39" s="15">
        <v>1300421</v>
      </c>
      <c r="G39" s="19">
        <v>10</v>
      </c>
      <c r="H39" s="20"/>
      <c r="I39" s="15">
        <v>138642368</v>
      </c>
      <c r="J39" s="20">
        <v>5.8</v>
      </c>
      <c r="K39" s="15">
        <v>106613</v>
      </c>
      <c r="L39" s="43">
        <v>67049</v>
      </c>
      <c r="N39" s="18"/>
    </row>
    <row r="40" spans="1:14">
      <c r="A40" s="13">
        <v>5</v>
      </c>
      <c r="B40" s="13"/>
      <c r="C40" s="15">
        <v>120000</v>
      </c>
      <c r="D40" s="15">
        <v>150000</v>
      </c>
      <c r="E40" s="15"/>
      <c r="F40" s="15">
        <v>1305136</v>
      </c>
      <c r="G40" s="19">
        <v>10</v>
      </c>
      <c r="H40" s="20"/>
      <c r="I40" s="15">
        <v>180646607</v>
      </c>
      <c r="J40" s="20">
        <v>7.6</v>
      </c>
      <c r="K40" s="15">
        <v>138412</v>
      </c>
      <c r="L40" s="43"/>
      <c r="N40" s="18"/>
    </row>
    <row r="41" spans="1:14">
      <c r="A41" s="13">
        <v>6</v>
      </c>
      <c r="B41" s="13"/>
      <c r="C41" s="15">
        <v>150000</v>
      </c>
      <c r="D41" s="15">
        <v>180000</v>
      </c>
      <c r="E41" s="15"/>
      <c r="F41" s="15">
        <v>1304706</v>
      </c>
      <c r="G41" s="19">
        <v>10</v>
      </c>
      <c r="H41" s="20"/>
      <c r="I41" s="15">
        <v>216904313</v>
      </c>
      <c r="J41" s="20">
        <v>9.1</v>
      </c>
      <c r="K41" s="15">
        <v>166248</v>
      </c>
      <c r="L41" s="43"/>
      <c r="N41" s="18"/>
    </row>
    <row r="42" spans="1:14">
      <c r="A42" s="13">
        <v>7</v>
      </c>
      <c r="B42" s="13"/>
      <c r="C42" s="15">
        <v>180000</v>
      </c>
      <c r="D42" s="15">
        <v>200000</v>
      </c>
      <c r="E42" s="15"/>
      <c r="F42" s="15">
        <v>1305994</v>
      </c>
      <c r="G42" s="19">
        <v>10</v>
      </c>
      <c r="H42" s="20"/>
      <c r="I42" s="15">
        <v>257399638</v>
      </c>
      <c r="J42" s="20">
        <v>10.8</v>
      </c>
      <c r="K42" s="15">
        <v>197091</v>
      </c>
      <c r="L42" s="43"/>
      <c r="N42" s="18"/>
    </row>
    <row r="43" spans="1:14">
      <c r="A43" s="13">
        <v>8</v>
      </c>
      <c r="B43" s="13"/>
      <c r="C43" s="15">
        <v>200000</v>
      </c>
      <c r="D43" s="15">
        <v>250000</v>
      </c>
      <c r="E43" s="15"/>
      <c r="F43" s="15">
        <v>1303945</v>
      </c>
      <c r="G43" s="19">
        <v>10</v>
      </c>
      <c r="H43" s="20"/>
      <c r="I43" s="15">
        <v>301061138</v>
      </c>
      <c r="J43" s="20">
        <v>12.6</v>
      </c>
      <c r="K43" s="15">
        <v>230885</v>
      </c>
      <c r="L43" s="43">
        <v>183152</v>
      </c>
      <c r="N43" s="18"/>
    </row>
    <row r="44" spans="1:14">
      <c r="A44" s="13">
        <v>9</v>
      </c>
      <c r="B44" s="13"/>
      <c r="C44" s="15">
        <v>250000</v>
      </c>
      <c r="D44" s="15">
        <v>350000</v>
      </c>
      <c r="E44" s="15"/>
      <c r="F44" s="15">
        <v>1307056</v>
      </c>
      <c r="G44" s="19">
        <v>10</v>
      </c>
      <c r="H44" s="20"/>
      <c r="I44" s="15">
        <v>388639890</v>
      </c>
      <c r="J44" s="20">
        <v>16.3</v>
      </c>
      <c r="K44" s="15">
        <v>297340</v>
      </c>
      <c r="L44" s="43"/>
      <c r="N44" s="18"/>
    </row>
    <row r="45" spans="1:14" ht="12" thickBot="1">
      <c r="A45" s="13">
        <v>10</v>
      </c>
      <c r="B45" s="13"/>
      <c r="C45" s="15">
        <v>350000</v>
      </c>
      <c r="D45" s="21">
        <v>8000000</v>
      </c>
      <c r="E45" s="21"/>
      <c r="F45" s="21">
        <v>1300944</v>
      </c>
      <c r="G45" s="22">
        <v>10</v>
      </c>
      <c r="H45" s="23"/>
      <c r="I45" s="21">
        <v>696953773</v>
      </c>
      <c r="J45" s="23">
        <v>29.1</v>
      </c>
      <c r="K45" s="21">
        <v>535729</v>
      </c>
      <c r="L45" s="44">
        <v>416255</v>
      </c>
    </row>
    <row r="46" spans="1:14" ht="22.5">
      <c r="A46" s="25" t="s">
        <v>23</v>
      </c>
      <c r="B46" s="26"/>
      <c r="C46" s="14"/>
      <c r="D46" s="15"/>
      <c r="E46" s="15"/>
      <c r="F46" s="27">
        <v>13046655</v>
      </c>
      <c r="G46" s="113">
        <v>97.4</v>
      </c>
      <c r="H46" s="11"/>
      <c r="I46" s="27">
        <v>2391525695</v>
      </c>
      <c r="J46" s="28">
        <v>100</v>
      </c>
      <c r="K46" s="27">
        <v>183306</v>
      </c>
      <c r="L46" s="27">
        <v>183306</v>
      </c>
    </row>
    <row r="47" spans="1:14" ht="35.25" customHeight="1">
      <c r="A47" s="33" t="s">
        <v>0</v>
      </c>
      <c r="B47" s="13"/>
      <c r="C47" s="34"/>
      <c r="D47" s="34"/>
      <c r="E47" s="34"/>
      <c r="F47" s="35">
        <v>349538</v>
      </c>
      <c r="G47" s="45">
        <v>2.6</v>
      </c>
      <c r="H47" s="46"/>
      <c r="I47" s="47"/>
      <c r="J47" s="46"/>
      <c r="K47" s="48"/>
      <c r="L47" s="49"/>
    </row>
    <row r="48" spans="1:14" ht="12" thickBot="1">
      <c r="A48" s="38" t="s">
        <v>15</v>
      </c>
      <c r="B48" s="39"/>
      <c r="C48" s="40"/>
      <c r="D48" s="40"/>
      <c r="E48" s="40"/>
      <c r="F48" s="62">
        <v>13396193</v>
      </c>
      <c r="G48" s="51">
        <f>SUM(G46:G47)</f>
        <v>100</v>
      </c>
      <c r="H48" s="51"/>
      <c r="I48" s="52"/>
      <c r="J48" s="51"/>
      <c r="K48" s="53"/>
      <c r="L48" s="54"/>
    </row>
    <row r="49" spans="1:13">
      <c r="A49" s="7"/>
      <c r="B49" s="7"/>
      <c r="C49" s="14" t="s">
        <v>14</v>
      </c>
      <c r="D49" s="14" t="s">
        <v>14</v>
      </c>
      <c r="E49" s="14"/>
      <c r="F49" s="14"/>
      <c r="G49" s="55"/>
      <c r="H49" s="17"/>
      <c r="I49" s="14" t="s">
        <v>14</v>
      </c>
      <c r="J49" s="17" t="s">
        <v>14</v>
      </c>
      <c r="K49" s="14" t="s">
        <v>14</v>
      </c>
      <c r="L49" s="14" t="s">
        <v>14</v>
      </c>
    </row>
    <row r="50" spans="1:13">
      <c r="A50" s="7"/>
      <c r="B50" s="7"/>
      <c r="C50" s="15" t="s">
        <v>14</v>
      </c>
      <c r="D50" s="15" t="s">
        <v>14</v>
      </c>
      <c r="E50" s="15"/>
      <c r="H50" s="20"/>
      <c r="I50" s="15" t="s">
        <v>14</v>
      </c>
      <c r="J50" s="20" t="s">
        <v>14</v>
      </c>
      <c r="K50" s="15" t="s">
        <v>14</v>
      </c>
      <c r="L50" s="43" t="s">
        <v>14</v>
      </c>
    </row>
    <row r="51" spans="1:13">
      <c r="A51" s="12" t="s">
        <v>64</v>
      </c>
      <c r="B51" s="12"/>
    </row>
    <row r="52" spans="1:13" ht="12" thickBot="1">
      <c r="A52" s="12"/>
      <c r="B52" s="12"/>
    </row>
    <row r="53" spans="1:13" s="167" customFormat="1">
      <c r="A53" s="189" t="s">
        <v>2</v>
      </c>
      <c r="B53" s="174"/>
      <c r="C53" s="191" t="s">
        <v>3</v>
      </c>
      <c r="D53" s="191"/>
      <c r="E53" s="168"/>
      <c r="F53" s="192" t="s">
        <v>4</v>
      </c>
      <c r="G53" s="192"/>
      <c r="H53" s="168"/>
      <c r="I53" s="191" t="s">
        <v>5</v>
      </c>
      <c r="J53" s="191"/>
      <c r="K53" s="191"/>
      <c r="L53" s="191"/>
    </row>
    <row r="54" spans="1:13" s="167" customFormat="1" ht="34.5" thickBot="1">
      <c r="A54" s="190"/>
      <c r="B54" s="169"/>
      <c r="C54" s="169" t="s">
        <v>6</v>
      </c>
      <c r="D54" s="169" t="s">
        <v>7</v>
      </c>
      <c r="E54" s="169"/>
      <c r="F54" s="170" t="s">
        <v>8</v>
      </c>
      <c r="G54" s="171" t="s">
        <v>9</v>
      </c>
      <c r="H54" s="169"/>
      <c r="I54" s="169" t="s">
        <v>10</v>
      </c>
      <c r="J54" s="172" t="s">
        <v>11</v>
      </c>
      <c r="K54" s="169" t="s">
        <v>12</v>
      </c>
      <c r="L54" s="169" t="s">
        <v>13</v>
      </c>
    </row>
    <row r="55" spans="1:13">
      <c r="A55" s="13">
        <v>1</v>
      </c>
      <c r="B55" s="13"/>
      <c r="C55" s="14">
        <v>400</v>
      </c>
      <c r="D55" s="14">
        <v>30000</v>
      </c>
      <c r="E55" s="14"/>
      <c r="F55" s="14">
        <v>1284084</v>
      </c>
      <c r="G55" s="16">
        <v>10</v>
      </c>
      <c r="H55" s="17"/>
      <c r="I55" s="55">
        <v>24284278</v>
      </c>
      <c r="J55" s="17">
        <v>1.3</v>
      </c>
      <c r="K55" s="14">
        <v>18912</v>
      </c>
      <c r="L55" s="17"/>
      <c r="M55" s="18"/>
    </row>
    <row r="56" spans="1:13">
      <c r="A56" s="13">
        <v>2</v>
      </c>
      <c r="B56" s="13"/>
      <c r="C56" s="15">
        <v>30000</v>
      </c>
      <c r="D56" s="15">
        <v>50000</v>
      </c>
      <c r="E56" s="15"/>
      <c r="F56" s="15">
        <v>1276908</v>
      </c>
      <c r="G56" s="19">
        <v>10</v>
      </c>
      <c r="H56" s="20"/>
      <c r="I56" s="55">
        <v>53988714</v>
      </c>
      <c r="J56" s="20">
        <v>3</v>
      </c>
      <c r="K56" s="15">
        <v>42281</v>
      </c>
      <c r="L56" s="20"/>
      <c r="M56" s="18"/>
    </row>
    <row r="57" spans="1:13">
      <c r="A57" s="13">
        <v>3</v>
      </c>
      <c r="B57" s="13"/>
      <c r="C57" s="15">
        <v>50000</v>
      </c>
      <c r="D57" s="15">
        <v>75000</v>
      </c>
      <c r="E57" s="15"/>
      <c r="F57" s="15">
        <v>1281461</v>
      </c>
      <c r="G57" s="19">
        <v>10</v>
      </c>
      <c r="H57" s="20"/>
      <c r="I57" s="55">
        <v>80207762</v>
      </c>
      <c r="J57" s="20">
        <v>4.4000000000000004</v>
      </c>
      <c r="K57" s="15">
        <v>62591</v>
      </c>
      <c r="L57" s="20"/>
      <c r="M57" s="18"/>
    </row>
    <row r="58" spans="1:13">
      <c r="A58" s="13">
        <v>4</v>
      </c>
      <c r="B58" s="13"/>
      <c r="C58" s="15">
        <v>75000</v>
      </c>
      <c r="D58" s="15">
        <v>94000</v>
      </c>
      <c r="E58" s="15"/>
      <c r="F58" s="15">
        <v>1279725</v>
      </c>
      <c r="G58" s="19">
        <v>10</v>
      </c>
      <c r="H58" s="20"/>
      <c r="I58" s="55">
        <v>106698337</v>
      </c>
      <c r="J58" s="20">
        <v>5.9</v>
      </c>
      <c r="K58" s="15">
        <v>83376</v>
      </c>
      <c r="L58" s="20">
        <v>51771</v>
      </c>
      <c r="M58" s="18"/>
    </row>
    <row r="59" spans="1:13">
      <c r="A59" s="13">
        <v>5</v>
      </c>
      <c r="B59" s="13"/>
      <c r="C59" s="15">
        <v>95000</v>
      </c>
      <c r="D59" s="15">
        <v>120000</v>
      </c>
      <c r="E59" s="15"/>
      <c r="F59" s="15">
        <v>1280204</v>
      </c>
      <c r="G59" s="19">
        <v>10</v>
      </c>
      <c r="H59" s="20"/>
      <c r="I59" s="55">
        <v>131129507</v>
      </c>
      <c r="J59" s="20">
        <v>7.2</v>
      </c>
      <c r="K59" s="15">
        <v>102429</v>
      </c>
      <c r="L59" s="20"/>
      <c r="M59" s="18"/>
    </row>
    <row r="60" spans="1:13">
      <c r="A60" s="13">
        <v>6</v>
      </c>
      <c r="B60" s="13"/>
      <c r="C60" s="15">
        <v>120000</v>
      </c>
      <c r="D60" s="15">
        <v>148000</v>
      </c>
      <c r="E60" s="15"/>
      <c r="F60" s="15">
        <v>1280048</v>
      </c>
      <c r="G60" s="19">
        <v>10</v>
      </c>
      <c r="H60" s="20"/>
      <c r="I60" s="55">
        <v>163551394</v>
      </c>
      <c r="J60" s="20">
        <v>9</v>
      </c>
      <c r="K60" s="15">
        <v>127770</v>
      </c>
      <c r="L60" s="20"/>
      <c r="M60" s="18"/>
    </row>
    <row r="61" spans="1:13">
      <c r="A61" s="13">
        <v>7</v>
      </c>
      <c r="B61" s="13"/>
      <c r="C61" s="15">
        <v>148000</v>
      </c>
      <c r="D61" s="15">
        <v>170000</v>
      </c>
      <c r="E61" s="15"/>
      <c r="F61" s="15">
        <v>1281201</v>
      </c>
      <c r="G61" s="19">
        <v>10</v>
      </c>
      <c r="H61" s="20"/>
      <c r="I61" s="55">
        <v>198157559</v>
      </c>
      <c r="J61" s="20">
        <v>10.9</v>
      </c>
      <c r="K61" s="15">
        <v>154665</v>
      </c>
      <c r="L61" s="20"/>
      <c r="M61" s="18"/>
    </row>
    <row r="62" spans="1:13">
      <c r="A62" s="13">
        <v>8</v>
      </c>
      <c r="B62" s="13"/>
      <c r="C62" s="15">
        <v>170000</v>
      </c>
      <c r="D62" s="15">
        <v>200000</v>
      </c>
      <c r="E62" s="15"/>
      <c r="F62" s="15">
        <v>1280557</v>
      </c>
      <c r="G62" s="19">
        <v>10</v>
      </c>
      <c r="H62" s="20"/>
      <c r="I62" s="55">
        <v>241072170</v>
      </c>
      <c r="J62" s="20">
        <v>13.3</v>
      </c>
      <c r="K62" s="15">
        <v>188256</v>
      </c>
      <c r="L62" s="20">
        <v>143286</v>
      </c>
      <c r="M62" s="18"/>
    </row>
    <row r="63" spans="1:13">
      <c r="A63" s="13">
        <v>9</v>
      </c>
      <c r="B63" s="13"/>
      <c r="C63" s="15">
        <v>200000</v>
      </c>
      <c r="D63" s="15">
        <v>270000</v>
      </c>
      <c r="E63" s="15"/>
      <c r="F63" s="15">
        <v>1279522</v>
      </c>
      <c r="G63" s="19">
        <v>10</v>
      </c>
      <c r="H63" s="20"/>
      <c r="I63" s="55">
        <v>288778728</v>
      </c>
      <c r="J63" s="20">
        <v>15.9</v>
      </c>
      <c r="K63" s="15">
        <v>225693</v>
      </c>
      <c r="L63" s="20"/>
      <c r="M63" s="18"/>
    </row>
    <row r="64" spans="1:13" ht="12" thickBot="1">
      <c r="A64" s="13">
        <v>10</v>
      </c>
      <c r="B64" s="13"/>
      <c r="C64" s="15">
        <v>270000</v>
      </c>
      <c r="D64" s="21">
        <v>2500000</v>
      </c>
      <c r="E64" s="21"/>
      <c r="F64" s="21">
        <v>1280276</v>
      </c>
      <c r="G64" s="22">
        <v>10</v>
      </c>
      <c r="H64" s="23"/>
      <c r="I64" s="22">
        <v>524003025</v>
      </c>
      <c r="J64" s="23">
        <v>28.9</v>
      </c>
      <c r="K64" s="21">
        <v>409289</v>
      </c>
      <c r="L64" s="23">
        <v>317518</v>
      </c>
      <c r="M64" s="18"/>
    </row>
    <row r="65" spans="1:12" ht="22.5">
      <c r="A65" s="25" t="s">
        <v>23</v>
      </c>
      <c r="B65" s="26"/>
      <c r="C65" s="14"/>
      <c r="D65" s="15"/>
      <c r="E65" s="15"/>
      <c r="F65" s="27">
        <v>12803986</v>
      </c>
      <c r="G65" s="29">
        <v>97.7</v>
      </c>
      <c r="H65" s="11"/>
      <c r="I65" s="29">
        <v>1811871475</v>
      </c>
      <c r="J65" s="28">
        <v>100</v>
      </c>
      <c r="K65" s="29">
        <v>141508</v>
      </c>
      <c r="L65" s="27">
        <v>141508</v>
      </c>
    </row>
    <row r="66" spans="1:12" ht="22.5">
      <c r="A66" s="33" t="s">
        <v>0</v>
      </c>
      <c r="B66" s="13"/>
      <c r="C66" s="34"/>
      <c r="D66" s="34"/>
      <c r="E66" s="34"/>
      <c r="F66" s="35">
        <v>303669</v>
      </c>
      <c r="G66" s="45">
        <v>2.2999999999999998</v>
      </c>
      <c r="H66" s="46"/>
      <c r="I66" s="47"/>
      <c r="J66" s="46"/>
      <c r="K66" s="48"/>
      <c r="L66" s="49"/>
    </row>
    <row r="67" spans="1:12" ht="12" thickBot="1">
      <c r="A67" s="38" t="s">
        <v>15</v>
      </c>
      <c r="B67" s="39"/>
      <c r="C67" s="40"/>
      <c r="D67" s="40"/>
      <c r="E67" s="40"/>
      <c r="F67" s="62">
        <v>13107655</v>
      </c>
      <c r="G67" s="51">
        <f>SUM(G65:G66)</f>
        <v>100</v>
      </c>
      <c r="H67" s="51"/>
      <c r="I67" s="52"/>
      <c r="J67" s="51"/>
      <c r="K67" s="53"/>
      <c r="L67" s="54"/>
    </row>
    <row r="68" spans="1:12">
      <c r="A68" s="7"/>
      <c r="B68" s="7"/>
      <c r="C68" s="14" t="s">
        <v>14</v>
      </c>
      <c r="D68" s="14" t="s">
        <v>14</v>
      </c>
      <c r="E68" s="14"/>
      <c r="F68" s="14"/>
      <c r="G68" s="55"/>
      <c r="H68" s="17"/>
      <c r="I68" s="14" t="s">
        <v>14</v>
      </c>
      <c r="J68" s="17" t="s">
        <v>14</v>
      </c>
      <c r="K68" s="14" t="s">
        <v>14</v>
      </c>
      <c r="L68" s="14" t="s">
        <v>14</v>
      </c>
    </row>
    <row r="69" spans="1:12">
      <c r="A69" s="7"/>
      <c r="B69" s="7"/>
      <c r="C69" s="15" t="s">
        <v>14</v>
      </c>
      <c r="D69" s="15" t="s">
        <v>14</v>
      </c>
      <c r="E69" s="15"/>
      <c r="H69" s="20"/>
      <c r="I69" s="15" t="s">
        <v>14</v>
      </c>
      <c r="J69" s="20" t="s">
        <v>14</v>
      </c>
      <c r="K69" s="15" t="s">
        <v>14</v>
      </c>
      <c r="L69" s="43" t="s">
        <v>14</v>
      </c>
    </row>
    <row r="70" spans="1:12">
      <c r="A70" s="12" t="s">
        <v>65</v>
      </c>
      <c r="B70" s="12"/>
    </row>
    <row r="71" spans="1:12" ht="12" thickBot="1">
      <c r="A71" s="12"/>
      <c r="B71" s="12"/>
    </row>
    <row r="72" spans="1:12" s="167" customFormat="1">
      <c r="A72" s="189" t="s">
        <v>2</v>
      </c>
      <c r="B72" s="174"/>
      <c r="C72" s="191" t="s">
        <v>3</v>
      </c>
      <c r="D72" s="191"/>
      <c r="E72" s="168"/>
      <c r="F72" s="192" t="s">
        <v>4</v>
      </c>
      <c r="G72" s="192"/>
      <c r="H72" s="168"/>
      <c r="I72" s="191" t="s">
        <v>5</v>
      </c>
      <c r="J72" s="191"/>
      <c r="K72" s="191"/>
      <c r="L72" s="191"/>
    </row>
    <row r="73" spans="1:12" s="167" customFormat="1" ht="34.5" thickBot="1">
      <c r="A73" s="190"/>
      <c r="B73" s="169"/>
      <c r="C73" s="169" t="s">
        <v>6</v>
      </c>
      <c r="D73" s="169" t="s">
        <v>7</v>
      </c>
      <c r="E73" s="169"/>
      <c r="F73" s="170" t="s">
        <v>8</v>
      </c>
      <c r="G73" s="171" t="s">
        <v>9</v>
      </c>
      <c r="H73" s="169"/>
      <c r="I73" s="169" t="s">
        <v>10</v>
      </c>
      <c r="J73" s="172" t="s">
        <v>11</v>
      </c>
      <c r="K73" s="169" t="s">
        <v>12</v>
      </c>
      <c r="L73" s="169" t="s">
        <v>13</v>
      </c>
    </row>
    <row r="74" spans="1:12">
      <c r="A74" s="13">
        <v>1</v>
      </c>
      <c r="B74" s="13"/>
      <c r="C74" s="14">
        <v>500</v>
      </c>
      <c r="D74" s="14">
        <v>29000</v>
      </c>
      <c r="E74" s="14"/>
      <c r="F74" s="14">
        <v>1286204</v>
      </c>
      <c r="G74" s="16">
        <v>10</v>
      </c>
      <c r="H74" s="17"/>
      <c r="I74" s="55">
        <v>20795251</v>
      </c>
      <c r="J74" s="17">
        <v>1.4</v>
      </c>
      <c r="K74" s="14">
        <v>16168</v>
      </c>
      <c r="L74" s="17"/>
    </row>
    <row r="75" spans="1:12">
      <c r="A75" s="13">
        <v>2</v>
      </c>
      <c r="B75" s="13"/>
      <c r="C75" s="15">
        <v>29000</v>
      </c>
      <c r="D75" s="15">
        <v>42000</v>
      </c>
      <c r="E75" s="15"/>
      <c r="F75" s="15">
        <v>1283905</v>
      </c>
      <c r="G75" s="19">
        <v>10</v>
      </c>
      <c r="H75" s="20"/>
      <c r="I75" s="55">
        <v>45516667</v>
      </c>
      <c r="J75" s="20">
        <v>3.1</v>
      </c>
      <c r="K75" s="15">
        <v>35452</v>
      </c>
      <c r="L75" s="20"/>
    </row>
    <row r="76" spans="1:12">
      <c r="A76" s="13">
        <v>3</v>
      </c>
      <c r="B76" s="13"/>
      <c r="C76" s="15">
        <v>42000</v>
      </c>
      <c r="D76" s="15">
        <v>60000</v>
      </c>
      <c r="E76" s="15"/>
      <c r="F76" s="15">
        <v>1291714</v>
      </c>
      <c r="G76" s="19">
        <v>10</v>
      </c>
      <c r="H76" s="20"/>
      <c r="I76" s="55">
        <v>67886655</v>
      </c>
      <c r="J76" s="20">
        <v>4.5999999999999996</v>
      </c>
      <c r="K76" s="15">
        <v>52555</v>
      </c>
      <c r="L76" s="20"/>
    </row>
    <row r="77" spans="1:12">
      <c r="A77" s="13">
        <v>4</v>
      </c>
      <c r="B77" s="13"/>
      <c r="C77" s="15">
        <v>60000</v>
      </c>
      <c r="D77" s="15">
        <v>80000</v>
      </c>
      <c r="E77" s="15"/>
      <c r="F77" s="15">
        <v>1278443</v>
      </c>
      <c r="G77" s="19">
        <v>10</v>
      </c>
      <c r="H77" s="20"/>
      <c r="I77" s="55">
        <v>86591337</v>
      </c>
      <c r="J77" s="20">
        <v>5.9</v>
      </c>
      <c r="K77" s="15">
        <v>67732</v>
      </c>
      <c r="L77" s="20">
        <v>42953</v>
      </c>
    </row>
    <row r="78" spans="1:12">
      <c r="A78" s="13">
        <v>5</v>
      </c>
      <c r="B78" s="13"/>
      <c r="C78" s="15">
        <v>80000</v>
      </c>
      <c r="D78" s="15">
        <v>95000</v>
      </c>
      <c r="E78" s="15"/>
      <c r="F78" s="15">
        <v>1287861</v>
      </c>
      <c r="G78" s="19">
        <v>10</v>
      </c>
      <c r="H78" s="20"/>
      <c r="I78" s="55">
        <v>108771892</v>
      </c>
      <c r="J78" s="20">
        <v>7.4</v>
      </c>
      <c r="K78" s="15">
        <v>84459</v>
      </c>
      <c r="L78" s="20"/>
    </row>
    <row r="79" spans="1:12">
      <c r="A79" s="13">
        <v>6</v>
      </c>
      <c r="B79" s="13"/>
      <c r="C79" s="15">
        <v>95000</v>
      </c>
      <c r="D79" s="15">
        <v>110000</v>
      </c>
      <c r="E79" s="15"/>
      <c r="F79" s="15">
        <v>1282473</v>
      </c>
      <c r="G79" s="19">
        <v>10</v>
      </c>
      <c r="H79" s="20"/>
      <c r="I79" s="55">
        <v>129756383</v>
      </c>
      <c r="J79" s="20">
        <v>8.8000000000000007</v>
      </c>
      <c r="K79" s="15">
        <v>101177</v>
      </c>
      <c r="L79" s="20"/>
    </row>
    <row r="80" spans="1:12">
      <c r="A80" s="13">
        <v>7</v>
      </c>
      <c r="B80" s="13"/>
      <c r="C80" s="15">
        <v>110000</v>
      </c>
      <c r="D80" s="15">
        <v>140000</v>
      </c>
      <c r="E80" s="15"/>
      <c r="F80" s="15">
        <v>1285238</v>
      </c>
      <c r="G80" s="19">
        <v>10</v>
      </c>
      <c r="H80" s="20"/>
      <c r="I80" s="55">
        <v>159156429</v>
      </c>
      <c r="J80" s="20">
        <v>10.8</v>
      </c>
      <c r="K80" s="15">
        <v>123834</v>
      </c>
      <c r="L80" s="20"/>
    </row>
    <row r="81" spans="1:12">
      <c r="A81" s="13">
        <v>8</v>
      </c>
      <c r="B81" s="13"/>
      <c r="C81" s="15">
        <v>140000</v>
      </c>
      <c r="D81" s="15">
        <v>170000</v>
      </c>
      <c r="E81" s="15"/>
      <c r="F81" s="15">
        <v>1287906</v>
      </c>
      <c r="G81" s="19">
        <v>10</v>
      </c>
      <c r="H81" s="20"/>
      <c r="I81" s="55">
        <v>195697063</v>
      </c>
      <c r="J81" s="20">
        <v>13.2</v>
      </c>
      <c r="K81" s="15">
        <v>151950</v>
      </c>
      <c r="L81" s="20">
        <v>115366</v>
      </c>
    </row>
    <row r="82" spans="1:12">
      <c r="A82" s="13">
        <v>9</v>
      </c>
      <c r="B82" s="13"/>
      <c r="C82" s="15">
        <v>170000</v>
      </c>
      <c r="D82" s="15">
        <v>210000</v>
      </c>
      <c r="E82" s="15"/>
      <c r="F82" s="15">
        <v>1282058</v>
      </c>
      <c r="G82" s="19">
        <v>10</v>
      </c>
      <c r="H82" s="20"/>
      <c r="I82" s="55">
        <v>245748943</v>
      </c>
      <c r="J82" s="20">
        <v>16.600000000000001</v>
      </c>
      <c r="K82" s="15">
        <v>191683</v>
      </c>
      <c r="L82" s="20"/>
    </row>
    <row r="83" spans="1:12" ht="12" thickBot="1">
      <c r="A83" s="13">
        <v>10</v>
      </c>
      <c r="B83" s="13"/>
      <c r="C83" s="15">
        <v>210000</v>
      </c>
      <c r="D83" s="21">
        <v>4000000</v>
      </c>
      <c r="E83" s="21"/>
      <c r="F83" s="21">
        <v>1284572</v>
      </c>
      <c r="G83" s="22">
        <v>10</v>
      </c>
      <c r="H83" s="23"/>
      <c r="I83" s="22">
        <v>419509173</v>
      </c>
      <c r="J83" s="23">
        <v>28.4</v>
      </c>
      <c r="K83" s="21">
        <v>326575</v>
      </c>
      <c r="L83" s="23">
        <v>259195</v>
      </c>
    </row>
    <row r="84" spans="1:12" ht="22.5">
      <c r="A84" s="25" t="s">
        <v>23</v>
      </c>
      <c r="B84" s="26"/>
      <c r="C84" s="14"/>
      <c r="D84" s="15"/>
      <c r="E84" s="15"/>
      <c r="F84" s="15">
        <v>12850374</v>
      </c>
      <c r="G84" s="28">
        <v>97.4</v>
      </c>
      <c r="H84" s="29"/>
      <c r="I84" s="113">
        <v>1479429794</v>
      </c>
      <c r="J84" s="29">
        <v>100</v>
      </c>
      <c r="K84" s="27">
        <v>115127</v>
      </c>
      <c r="L84" s="29">
        <v>115127</v>
      </c>
    </row>
    <row r="85" spans="1:12" ht="22.5">
      <c r="A85" s="33" t="s">
        <v>0</v>
      </c>
      <c r="B85" s="13"/>
      <c r="C85" s="34"/>
      <c r="D85" s="34"/>
      <c r="E85" s="43"/>
      <c r="F85" s="43">
        <v>340591</v>
      </c>
      <c r="G85" s="37">
        <v>2.6</v>
      </c>
      <c r="H85" s="46"/>
      <c r="I85" s="47"/>
      <c r="J85" s="46"/>
      <c r="K85" s="48"/>
      <c r="L85" s="49"/>
    </row>
    <row r="86" spans="1:12" ht="12" thickBot="1">
      <c r="A86" s="38" t="s">
        <v>15</v>
      </c>
      <c r="B86" s="39"/>
      <c r="C86" s="40"/>
      <c r="D86" s="40"/>
      <c r="E86" s="54"/>
      <c r="F86" s="54">
        <v>13190965</v>
      </c>
      <c r="G86" s="42">
        <v>100</v>
      </c>
      <c r="H86" s="51"/>
      <c r="I86" s="52"/>
      <c r="J86" s="51"/>
      <c r="K86" s="53"/>
      <c r="L86" s="54"/>
    </row>
    <row r="87" spans="1:12">
      <c r="A87" s="7"/>
      <c r="B87" s="7"/>
      <c r="C87" s="14" t="s">
        <v>14</v>
      </c>
      <c r="D87" s="14" t="s">
        <v>14</v>
      </c>
      <c r="E87" s="14"/>
      <c r="F87" s="14"/>
      <c r="G87" s="55"/>
      <c r="H87" s="17"/>
      <c r="I87" s="14" t="s">
        <v>14</v>
      </c>
      <c r="J87" s="17" t="s">
        <v>14</v>
      </c>
      <c r="K87" s="14" t="s">
        <v>14</v>
      </c>
      <c r="L87" s="14" t="s">
        <v>14</v>
      </c>
    </row>
    <row r="88" spans="1:12" ht="12.75">
      <c r="A88" s="193" t="s">
        <v>45</v>
      </c>
      <c r="B88" s="198"/>
      <c r="C88" s="198"/>
      <c r="D88" s="198"/>
      <c r="E88" s="198"/>
      <c r="F88" s="198"/>
      <c r="G88" s="198"/>
      <c r="H88" s="198"/>
      <c r="I88" s="198"/>
      <c r="J88" s="198"/>
      <c r="K88" s="198"/>
      <c r="L88" s="198"/>
    </row>
    <row r="89" spans="1:12" ht="12.75">
      <c r="A89" s="175"/>
      <c r="B89" s="177"/>
      <c r="C89" s="177"/>
      <c r="D89" s="177"/>
      <c r="E89" s="177"/>
      <c r="F89" s="177"/>
      <c r="G89" s="177"/>
      <c r="H89" s="177"/>
      <c r="I89" s="177"/>
      <c r="J89" s="177"/>
      <c r="K89" s="177"/>
      <c r="L89" s="177"/>
    </row>
    <row r="90" spans="1:12" ht="12.75">
      <c r="A90" s="195" t="s">
        <v>47</v>
      </c>
      <c r="B90" s="198"/>
      <c r="C90" s="198"/>
      <c r="D90" s="198"/>
      <c r="E90" s="198"/>
      <c r="F90" s="198"/>
      <c r="G90" s="198"/>
      <c r="H90" s="198"/>
      <c r="I90" s="198"/>
      <c r="J90" s="198"/>
      <c r="K90" s="198"/>
      <c r="L90" s="109"/>
    </row>
    <row r="91" spans="1:12">
      <c r="A91" s="7"/>
      <c r="B91" s="7"/>
      <c r="C91" s="15"/>
      <c r="D91" s="15"/>
      <c r="E91" s="15"/>
      <c r="F91" s="15"/>
      <c r="G91" s="55"/>
      <c r="H91" s="55"/>
      <c r="I91" s="15"/>
      <c r="J91" s="55"/>
      <c r="K91" s="15"/>
      <c r="L91" s="15"/>
    </row>
    <row r="92" spans="1:12">
      <c r="A92" s="7"/>
      <c r="B92" s="7"/>
      <c r="C92" s="15"/>
      <c r="D92" s="15"/>
      <c r="E92" s="15"/>
      <c r="F92" s="15"/>
      <c r="G92" s="55"/>
      <c r="H92" s="55"/>
      <c r="I92" s="15"/>
      <c r="J92" s="55"/>
      <c r="K92" s="15"/>
      <c r="L92" s="15"/>
    </row>
    <row r="93" spans="1:12">
      <c r="A93" s="7"/>
      <c r="B93" s="7"/>
    </row>
    <row r="94" spans="1:12">
      <c r="A94" s="12" t="s">
        <v>49</v>
      </c>
      <c r="B94" s="12"/>
    </row>
    <row r="95" spans="1:12" ht="12" thickBot="1">
      <c r="A95" s="12"/>
      <c r="B95" s="12"/>
    </row>
    <row r="96" spans="1:12" s="167" customFormat="1">
      <c r="A96" s="189" t="s">
        <v>2</v>
      </c>
      <c r="B96" s="174"/>
      <c r="C96" s="191" t="s">
        <v>3</v>
      </c>
      <c r="D96" s="191"/>
      <c r="E96" s="168"/>
      <c r="F96" s="192" t="s">
        <v>4</v>
      </c>
      <c r="G96" s="192"/>
      <c r="H96" s="168"/>
      <c r="I96" s="191" t="s">
        <v>5</v>
      </c>
      <c r="J96" s="191"/>
      <c r="K96" s="191"/>
      <c r="L96" s="191"/>
    </row>
    <row r="97" spans="1:14" s="167" customFormat="1" ht="34.5" thickBot="1">
      <c r="A97" s="190"/>
      <c r="B97" s="169"/>
      <c r="C97" s="169" t="s">
        <v>6</v>
      </c>
      <c r="D97" s="169" t="s">
        <v>7</v>
      </c>
      <c r="E97" s="169"/>
      <c r="F97" s="170" t="s">
        <v>8</v>
      </c>
      <c r="G97" s="171" t="s">
        <v>9</v>
      </c>
      <c r="H97" s="169"/>
      <c r="I97" s="169" t="s">
        <v>10</v>
      </c>
      <c r="J97" s="172" t="s">
        <v>11</v>
      </c>
      <c r="K97" s="169" t="s">
        <v>12</v>
      </c>
      <c r="L97" s="169" t="s">
        <v>13</v>
      </c>
    </row>
    <row r="98" spans="1:14">
      <c r="A98" s="13">
        <v>1</v>
      </c>
      <c r="B98" s="13"/>
      <c r="C98" s="14">
        <v>200</v>
      </c>
      <c r="D98" s="14">
        <v>21600</v>
      </c>
      <c r="E98" s="14"/>
      <c r="F98" s="14">
        <v>1273841</v>
      </c>
      <c r="G98" s="55">
        <v>10</v>
      </c>
      <c r="H98" s="17"/>
      <c r="I98" s="14">
        <v>17183173</v>
      </c>
      <c r="J98" s="17">
        <v>1.4</v>
      </c>
      <c r="K98" s="14">
        <v>13489</v>
      </c>
      <c r="L98" s="14"/>
    </row>
    <row r="99" spans="1:14">
      <c r="A99" s="13">
        <v>2</v>
      </c>
      <c r="B99" s="13"/>
      <c r="C99" s="15">
        <v>21600</v>
      </c>
      <c r="D99" s="15">
        <v>38000</v>
      </c>
      <c r="E99" s="15"/>
      <c r="F99" s="15">
        <v>1274823</v>
      </c>
      <c r="G99" s="55">
        <v>10</v>
      </c>
      <c r="H99" s="20"/>
      <c r="I99" s="15">
        <v>37252052</v>
      </c>
      <c r="J99" s="20">
        <v>3.1</v>
      </c>
      <c r="K99" s="15">
        <v>29221</v>
      </c>
      <c r="L99" s="43"/>
      <c r="N99" s="18"/>
    </row>
    <row r="100" spans="1:14">
      <c r="A100" s="13">
        <v>3</v>
      </c>
      <c r="B100" s="13"/>
      <c r="C100" s="15">
        <v>38000</v>
      </c>
      <c r="D100" s="15">
        <v>50000</v>
      </c>
      <c r="E100" s="15"/>
      <c r="F100" s="15">
        <v>1275541</v>
      </c>
      <c r="G100" s="55">
        <v>10</v>
      </c>
      <c r="H100" s="20"/>
      <c r="I100" s="15">
        <v>55910905</v>
      </c>
      <c r="J100" s="20">
        <v>4.5999999999999996</v>
      </c>
      <c r="K100" s="15">
        <v>43833</v>
      </c>
      <c r="L100" s="43"/>
    </row>
    <row r="101" spans="1:14">
      <c r="A101" s="13">
        <v>4</v>
      </c>
      <c r="B101" s="13"/>
      <c r="C101" s="15">
        <v>50000</v>
      </c>
      <c r="D101" s="15">
        <v>60000</v>
      </c>
      <c r="E101" s="15"/>
      <c r="F101" s="15">
        <v>1271020</v>
      </c>
      <c r="G101" s="55">
        <v>10</v>
      </c>
      <c r="H101" s="20"/>
      <c r="I101" s="15">
        <v>71604447</v>
      </c>
      <c r="J101" s="20">
        <v>5.9</v>
      </c>
      <c r="K101" s="15">
        <v>56336</v>
      </c>
      <c r="L101" s="43">
        <v>35710</v>
      </c>
      <c r="N101" s="18"/>
    </row>
    <row r="102" spans="1:14">
      <c r="A102" s="13">
        <v>5</v>
      </c>
      <c r="B102" s="13"/>
      <c r="C102" s="15">
        <v>60000</v>
      </c>
      <c r="D102" s="15">
        <v>80000</v>
      </c>
      <c r="E102" s="15"/>
      <c r="F102" s="15">
        <v>1276922</v>
      </c>
      <c r="G102" s="55">
        <v>10</v>
      </c>
      <c r="H102" s="20"/>
      <c r="I102" s="15">
        <v>91320964</v>
      </c>
      <c r="J102" s="20">
        <v>7.5</v>
      </c>
      <c r="K102" s="15">
        <v>71516</v>
      </c>
      <c r="L102" s="43"/>
      <c r="N102" s="18"/>
    </row>
    <row r="103" spans="1:14">
      <c r="A103" s="13">
        <v>6</v>
      </c>
      <c r="B103" s="13"/>
      <c r="C103" s="15">
        <v>80000</v>
      </c>
      <c r="D103" s="15">
        <v>90000</v>
      </c>
      <c r="E103" s="15"/>
      <c r="F103" s="15">
        <v>1270577</v>
      </c>
      <c r="G103" s="55">
        <v>10</v>
      </c>
      <c r="H103" s="20"/>
      <c r="I103" s="15">
        <v>106897110</v>
      </c>
      <c r="J103" s="20">
        <v>8.8000000000000007</v>
      </c>
      <c r="K103" s="15">
        <v>84133</v>
      </c>
      <c r="L103" s="43"/>
      <c r="N103" s="18"/>
    </row>
    <row r="104" spans="1:14">
      <c r="A104" s="13">
        <v>7</v>
      </c>
      <c r="B104" s="13"/>
      <c r="C104" s="15">
        <v>90000</v>
      </c>
      <c r="D104" s="15">
        <v>110000</v>
      </c>
      <c r="E104" s="15"/>
      <c r="F104" s="15">
        <v>1274654</v>
      </c>
      <c r="G104" s="55">
        <v>10</v>
      </c>
      <c r="H104" s="20"/>
      <c r="I104" s="15">
        <v>126698832</v>
      </c>
      <c r="J104" s="20">
        <v>10.4</v>
      </c>
      <c r="K104" s="15">
        <v>99399</v>
      </c>
      <c r="L104" s="43"/>
      <c r="N104" s="18"/>
    </row>
    <row r="105" spans="1:14">
      <c r="A105" s="13">
        <v>8</v>
      </c>
      <c r="B105" s="13"/>
      <c r="C105" s="15">
        <v>110000</v>
      </c>
      <c r="D105" s="15">
        <v>140000</v>
      </c>
      <c r="E105" s="15"/>
      <c r="F105" s="15">
        <v>1272954</v>
      </c>
      <c r="G105" s="55">
        <v>10</v>
      </c>
      <c r="H105" s="20"/>
      <c r="I105" s="15">
        <v>156582888</v>
      </c>
      <c r="J105" s="20">
        <v>12.8</v>
      </c>
      <c r="K105" s="15">
        <v>123007</v>
      </c>
      <c r="L105" s="43">
        <v>94502</v>
      </c>
      <c r="N105" s="18"/>
    </row>
    <row r="106" spans="1:14">
      <c r="A106" s="13">
        <v>9</v>
      </c>
      <c r="B106" s="13"/>
      <c r="C106" s="15">
        <v>140000</v>
      </c>
      <c r="D106" s="15">
        <v>190000</v>
      </c>
      <c r="E106" s="15"/>
      <c r="F106" s="15">
        <v>1275651</v>
      </c>
      <c r="G106" s="55">
        <v>10</v>
      </c>
      <c r="H106" s="20"/>
      <c r="I106" s="15">
        <v>204775860</v>
      </c>
      <c r="J106" s="20">
        <v>16.8</v>
      </c>
      <c r="K106" s="15">
        <v>160527</v>
      </c>
      <c r="L106" s="43"/>
      <c r="N106" s="18"/>
    </row>
    <row r="107" spans="1:14" ht="12" thickBot="1">
      <c r="A107" s="13">
        <v>10</v>
      </c>
      <c r="B107" s="13"/>
      <c r="C107" s="15">
        <v>190000</v>
      </c>
      <c r="D107" s="21">
        <v>4000000</v>
      </c>
      <c r="E107" s="21"/>
      <c r="F107" s="21">
        <v>1271488</v>
      </c>
      <c r="G107" s="22">
        <v>10</v>
      </c>
      <c r="H107" s="23"/>
      <c r="I107" s="21">
        <v>351926938</v>
      </c>
      <c r="J107" s="23">
        <v>28.8</v>
      </c>
      <c r="K107" s="21">
        <v>276784</v>
      </c>
      <c r="L107" s="44">
        <v>218560</v>
      </c>
      <c r="N107" s="18"/>
    </row>
    <row r="108" spans="1:14" ht="22.5">
      <c r="A108" s="25" t="s">
        <v>23</v>
      </c>
      <c r="B108" s="26"/>
      <c r="C108" s="14"/>
      <c r="D108" s="15"/>
      <c r="E108" s="15"/>
      <c r="F108" s="27">
        <v>12737471</v>
      </c>
      <c r="G108" s="113">
        <v>97.5</v>
      </c>
      <c r="H108" s="29"/>
      <c r="I108" s="27">
        <v>1220153169</v>
      </c>
      <c r="J108" s="29">
        <v>100</v>
      </c>
      <c r="K108" s="27">
        <v>95792</v>
      </c>
      <c r="L108" s="27">
        <v>95792</v>
      </c>
      <c r="N108" s="18"/>
    </row>
    <row r="109" spans="1:14" ht="22.5">
      <c r="A109" s="33" t="s">
        <v>0</v>
      </c>
      <c r="B109" s="13"/>
      <c r="C109" s="34"/>
      <c r="D109" s="34"/>
      <c r="E109" s="34"/>
      <c r="F109" s="35">
        <v>323638</v>
      </c>
      <c r="G109" s="45">
        <v>2.5</v>
      </c>
      <c r="H109" s="46"/>
      <c r="I109" s="47"/>
      <c r="J109" s="46"/>
      <c r="K109" s="48"/>
      <c r="L109" s="49"/>
    </row>
    <row r="110" spans="1:14" ht="12" thickBot="1">
      <c r="A110" s="38" t="s">
        <v>15</v>
      </c>
      <c r="B110" s="39"/>
      <c r="C110" s="40"/>
      <c r="D110" s="40"/>
      <c r="E110" s="40"/>
      <c r="F110" s="62">
        <v>13061109</v>
      </c>
      <c r="G110" s="51">
        <v>100</v>
      </c>
      <c r="H110" s="51"/>
      <c r="I110" s="52"/>
      <c r="J110" s="51"/>
      <c r="K110" s="53"/>
      <c r="L110" s="54"/>
      <c r="N110" s="18"/>
    </row>
    <row r="111" spans="1:14">
      <c r="A111" s="7"/>
      <c r="B111" s="7"/>
      <c r="C111" s="14" t="s">
        <v>14</v>
      </c>
      <c r="D111" s="14" t="s">
        <v>14</v>
      </c>
      <c r="E111" s="14"/>
      <c r="F111" s="14"/>
      <c r="G111" s="55"/>
      <c r="H111" s="17"/>
      <c r="I111" s="14" t="s">
        <v>14</v>
      </c>
      <c r="J111" s="17" t="s">
        <v>14</v>
      </c>
      <c r="K111" s="14" t="s">
        <v>14</v>
      </c>
      <c r="L111" s="14" t="s">
        <v>14</v>
      </c>
    </row>
    <row r="112" spans="1:14">
      <c r="A112" s="7"/>
      <c r="B112" s="7"/>
      <c r="C112" s="15" t="s">
        <v>14</v>
      </c>
      <c r="D112" s="15" t="s">
        <v>14</v>
      </c>
      <c r="E112" s="15"/>
      <c r="H112" s="20"/>
      <c r="I112" s="15" t="s">
        <v>14</v>
      </c>
      <c r="J112" s="20" t="s">
        <v>14</v>
      </c>
      <c r="K112" s="15" t="s">
        <v>14</v>
      </c>
      <c r="L112" s="43" t="s">
        <v>14</v>
      </c>
    </row>
    <row r="113" spans="1:14">
      <c r="A113" s="12" t="s">
        <v>50</v>
      </c>
      <c r="B113" s="12"/>
    </row>
    <row r="114" spans="1:14" ht="12" thickBot="1">
      <c r="A114" s="12"/>
      <c r="B114" s="12"/>
    </row>
    <row r="115" spans="1:14" s="167" customFormat="1">
      <c r="A115" s="189" t="s">
        <v>2</v>
      </c>
      <c r="B115" s="174"/>
      <c r="C115" s="191" t="s">
        <v>3</v>
      </c>
      <c r="D115" s="191"/>
      <c r="E115" s="168"/>
      <c r="F115" s="192" t="s">
        <v>4</v>
      </c>
      <c r="G115" s="192"/>
      <c r="H115" s="168"/>
      <c r="I115" s="191" t="s">
        <v>5</v>
      </c>
      <c r="J115" s="191"/>
      <c r="K115" s="191"/>
      <c r="L115" s="191"/>
    </row>
    <row r="116" spans="1:14" s="167" customFormat="1" ht="34.5" thickBot="1">
      <c r="A116" s="190"/>
      <c r="B116" s="169"/>
      <c r="C116" s="169" t="s">
        <v>6</v>
      </c>
      <c r="D116" s="169" t="s">
        <v>7</v>
      </c>
      <c r="E116" s="169"/>
      <c r="F116" s="170" t="s">
        <v>8</v>
      </c>
      <c r="G116" s="171" t="s">
        <v>9</v>
      </c>
      <c r="H116" s="169"/>
      <c r="I116" s="169" t="s">
        <v>10</v>
      </c>
      <c r="J116" s="172" t="s">
        <v>11</v>
      </c>
      <c r="K116" s="169" t="s">
        <v>12</v>
      </c>
      <c r="L116" s="169" t="s">
        <v>13</v>
      </c>
    </row>
    <row r="117" spans="1:14">
      <c r="A117" s="13">
        <v>1</v>
      </c>
      <c r="B117" s="13"/>
      <c r="C117" s="14">
        <v>400</v>
      </c>
      <c r="D117" s="14">
        <v>20000</v>
      </c>
      <c r="E117" s="14"/>
      <c r="F117" s="14">
        <v>1257430</v>
      </c>
      <c r="G117" s="55">
        <v>10</v>
      </c>
      <c r="H117" s="17"/>
      <c r="I117" s="14">
        <v>13916555</v>
      </c>
      <c r="J117" s="17">
        <v>1.4</v>
      </c>
      <c r="K117" s="14">
        <v>11067</v>
      </c>
      <c r="L117" s="14"/>
    </row>
    <row r="118" spans="1:14">
      <c r="A118" s="13">
        <v>2</v>
      </c>
      <c r="B118" s="13"/>
      <c r="C118" s="15">
        <v>20000</v>
      </c>
      <c r="D118" s="15">
        <v>30000</v>
      </c>
      <c r="E118" s="15"/>
      <c r="F118" s="15">
        <v>1255907</v>
      </c>
      <c r="G118" s="55">
        <v>10</v>
      </c>
      <c r="H118" s="20"/>
      <c r="I118" s="15">
        <v>30174569</v>
      </c>
      <c r="J118" s="20">
        <v>3</v>
      </c>
      <c r="K118" s="15">
        <v>24026</v>
      </c>
      <c r="L118" s="43"/>
    </row>
    <row r="119" spans="1:14">
      <c r="A119" s="13">
        <v>3</v>
      </c>
      <c r="B119" s="13"/>
      <c r="C119" s="15">
        <v>30000</v>
      </c>
      <c r="D119" s="15">
        <v>40000</v>
      </c>
      <c r="E119" s="15"/>
      <c r="F119" s="15">
        <v>1256387</v>
      </c>
      <c r="G119" s="55">
        <v>10</v>
      </c>
      <c r="H119" s="20"/>
      <c r="I119" s="15">
        <v>44377061</v>
      </c>
      <c r="J119" s="20">
        <v>4.5</v>
      </c>
      <c r="K119" s="15">
        <v>35231</v>
      </c>
      <c r="L119" s="43"/>
      <c r="N119" s="18"/>
    </row>
    <row r="120" spans="1:14">
      <c r="A120" s="13">
        <v>4</v>
      </c>
      <c r="B120" s="13"/>
      <c r="C120" s="15">
        <v>40000</v>
      </c>
      <c r="D120" s="15">
        <v>50000</v>
      </c>
      <c r="E120" s="15"/>
      <c r="F120" s="15">
        <v>1257667</v>
      </c>
      <c r="G120" s="55">
        <v>10</v>
      </c>
      <c r="H120" s="20"/>
      <c r="I120" s="15">
        <v>58594379</v>
      </c>
      <c r="J120" s="20">
        <v>5.9</v>
      </c>
      <c r="K120" s="15">
        <v>46590</v>
      </c>
      <c r="L120" s="43">
        <v>29252</v>
      </c>
      <c r="N120" s="18"/>
    </row>
    <row r="121" spans="1:14">
      <c r="A121" s="13">
        <v>5</v>
      </c>
      <c r="B121" s="13"/>
      <c r="C121" s="15">
        <v>50000</v>
      </c>
      <c r="D121" s="15">
        <v>62000</v>
      </c>
      <c r="E121" s="15"/>
      <c r="F121" s="15">
        <v>1255525</v>
      </c>
      <c r="G121" s="55">
        <v>10</v>
      </c>
      <c r="H121" s="20"/>
      <c r="I121" s="15">
        <v>72436451</v>
      </c>
      <c r="J121" s="20">
        <v>7.3</v>
      </c>
      <c r="K121" s="15">
        <v>57694</v>
      </c>
      <c r="L121" s="43"/>
      <c r="N121" s="18"/>
    </row>
    <row r="122" spans="1:14">
      <c r="A122" s="13">
        <v>6</v>
      </c>
      <c r="B122" s="13"/>
      <c r="C122" s="15">
        <v>62000</v>
      </c>
      <c r="D122" s="15">
        <v>80000</v>
      </c>
      <c r="E122" s="15"/>
      <c r="F122" s="15">
        <v>1258321</v>
      </c>
      <c r="G122" s="55">
        <v>10</v>
      </c>
      <c r="H122" s="20"/>
      <c r="I122" s="15">
        <v>89670422</v>
      </c>
      <c r="J122" s="20">
        <v>9</v>
      </c>
      <c r="K122" s="15">
        <v>71262</v>
      </c>
      <c r="L122" s="43"/>
      <c r="N122" s="18"/>
    </row>
    <row r="123" spans="1:14">
      <c r="A123" s="13">
        <v>7</v>
      </c>
      <c r="B123" s="13"/>
      <c r="C123" s="15">
        <v>80000</v>
      </c>
      <c r="D123" s="15">
        <v>90000</v>
      </c>
      <c r="E123" s="15"/>
      <c r="F123" s="15">
        <v>1255128</v>
      </c>
      <c r="G123" s="55">
        <v>10</v>
      </c>
      <c r="H123" s="20"/>
      <c r="I123" s="15">
        <v>105329993</v>
      </c>
      <c r="J123" s="20">
        <v>10.6</v>
      </c>
      <c r="K123" s="15">
        <v>83920</v>
      </c>
      <c r="L123" s="43"/>
      <c r="N123" s="18"/>
    </row>
    <row r="124" spans="1:14">
      <c r="A124" s="13">
        <v>8</v>
      </c>
      <c r="B124" s="13"/>
      <c r="C124" s="15">
        <v>90000</v>
      </c>
      <c r="D124" s="15">
        <v>110000</v>
      </c>
      <c r="E124" s="15"/>
      <c r="F124" s="15">
        <v>1257923</v>
      </c>
      <c r="G124" s="55">
        <v>10</v>
      </c>
      <c r="H124" s="20"/>
      <c r="I124" s="15">
        <v>125889614</v>
      </c>
      <c r="J124" s="20">
        <v>12.7</v>
      </c>
      <c r="K124" s="15">
        <v>100077</v>
      </c>
      <c r="L124" s="43">
        <v>78244</v>
      </c>
      <c r="N124" s="18"/>
    </row>
    <row r="125" spans="1:14">
      <c r="A125" s="13">
        <v>9</v>
      </c>
      <c r="B125" s="13"/>
      <c r="C125" s="15">
        <v>110000</v>
      </c>
      <c r="D125" s="15">
        <v>150000</v>
      </c>
      <c r="E125" s="15"/>
      <c r="F125" s="15">
        <v>1256748</v>
      </c>
      <c r="G125" s="55">
        <v>10</v>
      </c>
      <c r="H125" s="20"/>
      <c r="I125" s="15">
        <v>168118834</v>
      </c>
      <c r="J125" s="20">
        <v>17</v>
      </c>
      <c r="K125" s="15">
        <v>133773</v>
      </c>
      <c r="L125" s="43"/>
      <c r="N125" s="18"/>
    </row>
    <row r="126" spans="1:14" ht="12" thickBot="1">
      <c r="A126" s="13">
        <v>10</v>
      </c>
      <c r="B126" s="13"/>
      <c r="C126" s="15">
        <v>150000</v>
      </c>
      <c r="D126" s="21">
        <v>3500000</v>
      </c>
      <c r="E126" s="21"/>
      <c r="F126" s="21">
        <v>1254100</v>
      </c>
      <c r="G126" s="22">
        <v>10</v>
      </c>
      <c r="H126" s="23"/>
      <c r="I126" s="21">
        <v>283263418</v>
      </c>
      <c r="J126" s="23">
        <v>28.6</v>
      </c>
      <c r="K126" s="21">
        <v>225870</v>
      </c>
      <c r="L126" s="44">
        <v>179773</v>
      </c>
    </row>
    <row r="127" spans="1:14" ht="22.5">
      <c r="A127" s="25" t="s">
        <v>23</v>
      </c>
      <c r="B127" s="26"/>
      <c r="C127" s="14"/>
      <c r="D127" s="15"/>
      <c r="E127" s="15"/>
      <c r="F127" s="27">
        <v>12565136</v>
      </c>
      <c r="G127" s="113">
        <v>97.2</v>
      </c>
      <c r="H127" s="29"/>
      <c r="I127" s="27">
        <v>991771296</v>
      </c>
      <c r="J127" s="29">
        <v>100</v>
      </c>
      <c r="K127" s="27"/>
      <c r="L127" s="27"/>
    </row>
    <row r="128" spans="1:14" ht="22.5">
      <c r="A128" s="33" t="s">
        <v>0</v>
      </c>
      <c r="B128" s="13"/>
      <c r="C128" s="34"/>
      <c r="D128" s="34"/>
      <c r="E128" s="34"/>
      <c r="F128" s="35">
        <v>356972</v>
      </c>
      <c r="G128" s="45">
        <v>2.8</v>
      </c>
      <c r="H128" s="46"/>
      <c r="I128" s="47"/>
      <c r="J128" s="46"/>
      <c r="K128" s="48"/>
      <c r="L128" s="49"/>
    </row>
    <row r="129" spans="1:13" ht="12" thickBot="1">
      <c r="A129" s="38" t="s">
        <v>15</v>
      </c>
      <c r="B129" s="39"/>
      <c r="C129" s="40"/>
      <c r="D129" s="40"/>
      <c r="E129" s="40"/>
      <c r="F129" s="62">
        <v>12922108</v>
      </c>
      <c r="G129" s="51">
        <v>100</v>
      </c>
      <c r="H129" s="51"/>
      <c r="I129" s="52"/>
      <c r="J129" s="51"/>
      <c r="K129" s="53"/>
      <c r="L129" s="54"/>
    </row>
    <row r="130" spans="1:13">
      <c r="A130" s="7"/>
      <c r="B130" s="7"/>
      <c r="C130" s="14" t="s">
        <v>14</v>
      </c>
      <c r="D130" s="14" t="s">
        <v>14</v>
      </c>
      <c r="E130" s="14"/>
      <c r="F130" s="14"/>
      <c r="G130" s="55"/>
      <c r="H130" s="17"/>
      <c r="I130" s="14" t="s">
        <v>14</v>
      </c>
      <c r="J130" s="17" t="s">
        <v>14</v>
      </c>
      <c r="K130" s="14" t="s">
        <v>14</v>
      </c>
      <c r="L130" s="14" t="s">
        <v>14</v>
      </c>
    </row>
    <row r="131" spans="1:13">
      <c r="A131" s="7"/>
      <c r="B131" s="7"/>
      <c r="C131" s="15" t="s">
        <v>14</v>
      </c>
      <c r="D131" s="15" t="s">
        <v>14</v>
      </c>
      <c r="E131" s="15"/>
      <c r="H131" s="20"/>
      <c r="I131" s="15" t="s">
        <v>14</v>
      </c>
      <c r="J131" s="20" t="s">
        <v>14</v>
      </c>
      <c r="K131" s="15" t="s">
        <v>14</v>
      </c>
      <c r="L131" s="43" t="s">
        <v>14</v>
      </c>
    </row>
    <row r="132" spans="1:13">
      <c r="A132" s="12" t="s">
        <v>51</v>
      </c>
      <c r="B132" s="12"/>
    </row>
    <row r="133" spans="1:13" ht="12" thickBot="1">
      <c r="A133" s="12"/>
      <c r="B133" s="12"/>
    </row>
    <row r="134" spans="1:13" s="167" customFormat="1">
      <c r="A134" s="189" t="s">
        <v>2</v>
      </c>
      <c r="B134" s="174"/>
      <c r="C134" s="191" t="s">
        <v>3</v>
      </c>
      <c r="D134" s="191"/>
      <c r="E134" s="168"/>
      <c r="F134" s="192" t="s">
        <v>4</v>
      </c>
      <c r="G134" s="192"/>
      <c r="H134" s="168"/>
      <c r="I134" s="191" t="s">
        <v>5</v>
      </c>
      <c r="J134" s="191"/>
      <c r="K134" s="191"/>
      <c r="L134" s="191"/>
    </row>
    <row r="135" spans="1:13" s="167" customFormat="1" ht="34.5" thickBot="1">
      <c r="A135" s="190"/>
      <c r="B135" s="169"/>
      <c r="C135" s="169" t="s">
        <v>6</v>
      </c>
      <c r="D135" s="169" t="s">
        <v>7</v>
      </c>
      <c r="E135" s="169"/>
      <c r="F135" s="170" t="s">
        <v>8</v>
      </c>
      <c r="G135" s="171" t="s">
        <v>9</v>
      </c>
      <c r="H135" s="169"/>
      <c r="I135" s="169" t="s">
        <v>10</v>
      </c>
      <c r="J135" s="172" t="s">
        <v>11</v>
      </c>
      <c r="K135" s="169" t="s">
        <v>12</v>
      </c>
      <c r="L135" s="169" t="s">
        <v>13</v>
      </c>
    </row>
    <row r="136" spans="1:13">
      <c r="A136" s="13">
        <v>1</v>
      </c>
      <c r="B136" s="13"/>
      <c r="C136" s="14">
        <v>200</v>
      </c>
      <c r="D136" s="14">
        <v>16000</v>
      </c>
      <c r="E136" s="14"/>
      <c r="F136" s="14">
        <v>1267842</v>
      </c>
      <c r="G136" s="55">
        <v>10</v>
      </c>
      <c r="H136" s="17"/>
      <c r="I136" s="14">
        <v>13037650</v>
      </c>
      <c r="J136" s="17">
        <v>1.5</v>
      </c>
      <c r="K136" s="14">
        <v>10283</v>
      </c>
      <c r="L136" s="14"/>
      <c r="M136" s="18"/>
    </row>
    <row r="137" spans="1:13">
      <c r="A137" s="13">
        <v>2</v>
      </c>
      <c r="B137" s="13"/>
      <c r="C137" s="15">
        <v>16000</v>
      </c>
      <c r="D137" s="15">
        <v>25000</v>
      </c>
      <c r="E137" s="15"/>
      <c r="F137" s="15">
        <v>1262419</v>
      </c>
      <c r="G137" s="55">
        <v>10</v>
      </c>
      <c r="H137" s="20"/>
      <c r="I137" s="15">
        <v>25679240</v>
      </c>
      <c r="J137" s="20">
        <v>3</v>
      </c>
      <c r="K137" s="15">
        <v>20341</v>
      </c>
      <c r="L137" s="43"/>
      <c r="M137" s="18"/>
    </row>
    <row r="138" spans="1:13">
      <c r="A138" s="13">
        <v>3</v>
      </c>
      <c r="B138" s="13"/>
      <c r="C138" s="15">
        <v>25000</v>
      </c>
      <c r="D138" s="15">
        <v>35000</v>
      </c>
      <c r="E138" s="15"/>
      <c r="F138" s="15">
        <v>1265127</v>
      </c>
      <c r="G138" s="55">
        <v>10</v>
      </c>
      <c r="H138" s="20"/>
      <c r="I138" s="15">
        <v>38274459</v>
      </c>
      <c r="J138" s="20">
        <v>4.5</v>
      </c>
      <c r="K138" s="15">
        <v>30253</v>
      </c>
      <c r="L138" s="43"/>
      <c r="M138" s="18"/>
    </row>
    <row r="139" spans="1:13">
      <c r="A139" s="13">
        <v>4</v>
      </c>
      <c r="B139" s="13"/>
      <c r="C139" s="15">
        <v>35000</v>
      </c>
      <c r="D139" s="15">
        <v>45000</v>
      </c>
      <c r="E139" s="15"/>
      <c r="F139" s="15">
        <v>1264955</v>
      </c>
      <c r="G139" s="55">
        <v>10</v>
      </c>
      <c r="H139" s="20"/>
      <c r="I139" s="15">
        <v>49879463</v>
      </c>
      <c r="J139" s="20">
        <v>5.9</v>
      </c>
      <c r="K139" s="15">
        <v>39432</v>
      </c>
      <c r="L139" s="43">
        <v>25072</v>
      </c>
      <c r="M139" s="18"/>
    </row>
    <row r="140" spans="1:13">
      <c r="A140" s="13">
        <v>5</v>
      </c>
      <c r="B140" s="13"/>
      <c r="C140" s="15">
        <v>45000</v>
      </c>
      <c r="D140" s="15">
        <v>53000</v>
      </c>
      <c r="E140" s="15"/>
      <c r="F140" s="15">
        <v>1270746</v>
      </c>
      <c r="G140" s="55">
        <v>10</v>
      </c>
      <c r="H140" s="20"/>
      <c r="I140" s="15">
        <v>61917375</v>
      </c>
      <c r="J140" s="20">
        <v>7.3</v>
      </c>
      <c r="K140" s="15">
        <v>48725</v>
      </c>
      <c r="L140" s="43"/>
      <c r="M140" s="18"/>
    </row>
    <row r="141" spans="1:13">
      <c r="A141" s="13">
        <v>6</v>
      </c>
      <c r="B141" s="13"/>
      <c r="C141" s="15">
        <v>53200</v>
      </c>
      <c r="D141" s="15">
        <v>65000</v>
      </c>
      <c r="E141" s="15"/>
      <c r="F141" s="15">
        <v>1258693</v>
      </c>
      <c r="G141" s="55">
        <v>10</v>
      </c>
      <c r="H141" s="20"/>
      <c r="I141" s="15">
        <v>75364791</v>
      </c>
      <c r="J141" s="20">
        <v>8.9</v>
      </c>
      <c r="K141" s="15">
        <v>59875</v>
      </c>
      <c r="L141" s="43"/>
      <c r="M141" s="18"/>
    </row>
    <row r="142" spans="1:13">
      <c r="A142" s="13">
        <v>7</v>
      </c>
      <c r="B142" s="13"/>
      <c r="C142" s="15">
        <v>65000</v>
      </c>
      <c r="D142" s="15">
        <v>80000</v>
      </c>
      <c r="E142" s="15"/>
      <c r="F142" s="15">
        <v>1266698</v>
      </c>
      <c r="G142" s="55">
        <v>10</v>
      </c>
      <c r="H142" s="20"/>
      <c r="I142" s="15">
        <v>92039192</v>
      </c>
      <c r="J142" s="20">
        <v>10.9</v>
      </c>
      <c r="K142" s="15">
        <v>72661</v>
      </c>
      <c r="L142" s="43"/>
      <c r="M142" s="18"/>
    </row>
    <row r="143" spans="1:13">
      <c r="A143" s="13">
        <v>8</v>
      </c>
      <c r="B143" s="13"/>
      <c r="C143" s="15">
        <v>80000</v>
      </c>
      <c r="D143" s="15">
        <v>90000</v>
      </c>
      <c r="E143" s="15"/>
      <c r="F143" s="15">
        <v>1262904</v>
      </c>
      <c r="G143" s="55">
        <v>10</v>
      </c>
      <c r="H143" s="20"/>
      <c r="I143" s="15">
        <v>106495722</v>
      </c>
      <c r="J143" s="20">
        <v>12.6</v>
      </c>
      <c r="K143" s="15">
        <v>84326</v>
      </c>
      <c r="L143" s="43">
        <v>66380</v>
      </c>
      <c r="M143" s="18"/>
    </row>
    <row r="144" spans="1:13">
      <c r="A144" s="13">
        <v>9</v>
      </c>
      <c r="B144" s="13"/>
      <c r="C144" s="15">
        <v>90000</v>
      </c>
      <c r="D144" s="15">
        <v>130000</v>
      </c>
      <c r="E144" s="15"/>
      <c r="F144" s="15">
        <v>1266994</v>
      </c>
      <c r="G144" s="55">
        <v>10</v>
      </c>
      <c r="H144" s="20"/>
      <c r="I144" s="15">
        <v>135590822</v>
      </c>
      <c r="J144" s="20">
        <v>16.100000000000001</v>
      </c>
      <c r="K144" s="15">
        <v>107018</v>
      </c>
      <c r="L144" s="43"/>
      <c r="M144" s="18"/>
    </row>
    <row r="145" spans="1:13" ht="12" thickBot="1">
      <c r="A145" s="13">
        <v>10</v>
      </c>
      <c r="B145" s="13"/>
      <c r="C145" s="15">
        <v>130000</v>
      </c>
      <c r="D145" s="21">
        <v>1000000</v>
      </c>
      <c r="E145" s="21"/>
      <c r="F145" s="21">
        <v>1262787</v>
      </c>
      <c r="G145" s="22">
        <v>10</v>
      </c>
      <c r="H145" s="23"/>
      <c r="I145" s="21">
        <v>244206716</v>
      </c>
      <c r="J145" s="23">
        <v>29</v>
      </c>
      <c r="K145" s="21">
        <v>193387</v>
      </c>
      <c r="L145" s="44">
        <v>150131</v>
      </c>
      <c r="M145" s="18"/>
    </row>
    <row r="146" spans="1:13" ht="22.5">
      <c r="A146" s="25" t="s">
        <v>23</v>
      </c>
      <c r="B146" s="26"/>
      <c r="C146" s="14"/>
      <c r="D146" s="15"/>
      <c r="E146" s="15"/>
      <c r="F146" s="27">
        <v>12649165</v>
      </c>
      <c r="G146" s="29">
        <v>97.4</v>
      </c>
      <c r="H146" s="29"/>
      <c r="I146" s="27">
        <v>842485429</v>
      </c>
      <c r="J146" s="29">
        <v>100</v>
      </c>
      <c r="K146" s="27">
        <v>66604</v>
      </c>
      <c r="L146" s="27">
        <v>66604</v>
      </c>
    </row>
    <row r="147" spans="1:13" ht="22.5">
      <c r="A147" s="33" t="s">
        <v>0</v>
      </c>
      <c r="B147" s="13"/>
      <c r="C147" s="34"/>
      <c r="D147" s="34"/>
      <c r="E147" s="34"/>
      <c r="F147" s="35">
        <v>344021</v>
      </c>
      <c r="G147" s="45">
        <v>2.6</v>
      </c>
      <c r="H147" s="46"/>
      <c r="I147" s="47"/>
      <c r="J147" s="46"/>
      <c r="K147" s="48"/>
      <c r="L147" s="49"/>
    </row>
    <row r="148" spans="1:13" ht="12" thickBot="1">
      <c r="A148" s="38" t="s">
        <v>15</v>
      </c>
      <c r="B148" s="39"/>
      <c r="C148" s="40"/>
      <c r="D148" s="40"/>
      <c r="E148" s="40"/>
      <c r="F148" s="62">
        <v>12993186</v>
      </c>
      <c r="G148" s="51">
        <v>100</v>
      </c>
      <c r="H148" s="51"/>
      <c r="I148" s="52"/>
      <c r="J148" s="51"/>
      <c r="K148" s="53"/>
      <c r="L148" s="54"/>
    </row>
    <row r="149" spans="1:13">
      <c r="A149" s="7"/>
      <c r="B149" s="7"/>
      <c r="C149" s="14" t="s">
        <v>14</v>
      </c>
      <c r="D149" s="14" t="s">
        <v>14</v>
      </c>
      <c r="E149" s="14"/>
      <c r="F149" s="14"/>
      <c r="G149" s="55"/>
      <c r="H149" s="17"/>
      <c r="I149" s="14" t="s">
        <v>14</v>
      </c>
      <c r="J149" s="17" t="s">
        <v>14</v>
      </c>
      <c r="K149" s="14" t="s">
        <v>14</v>
      </c>
      <c r="L149" s="14" t="s">
        <v>14</v>
      </c>
    </row>
    <row r="150" spans="1:13">
      <c r="A150" s="7"/>
      <c r="B150" s="7"/>
      <c r="C150" s="15" t="s">
        <v>14</v>
      </c>
      <c r="D150" s="15" t="s">
        <v>14</v>
      </c>
      <c r="E150" s="15"/>
      <c r="H150" s="20"/>
      <c r="I150" s="15" t="s">
        <v>14</v>
      </c>
      <c r="J150" s="20" t="s">
        <v>14</v>
      </c>
      <c r="K150" s="15" t="s">
        <v>14</v>
      </c>
      <c r="L150" s="43" t="s">
        <v>14</v>
      </c>
    </row>
    <row r="151" spans="1:13">
      <c r="A151" s="12" t="s">
        <v>52</v>
      </c>
      <c r="B151" s="12"/>
    </row>
    <row r="152" spans="1:13" ht="12" thickBot="1">
      <c r="A152" s="12"/>
      <c r="B152" s="12"/>
    </row>
    <row r="153" spans="1:13" s="167" customFormat="1">
      <c r="A153" s="189" t="s">
        <v>2</v>
      </c>
      <c r="B153" s="174"/>
      <c r="C153" s="191" t="s">
        <v>3</v>
      </c>
      <c r="D153" s="191"/>
      <c r="E153" s="168"/>
      <c r="F153" s="192" t="s">
        <v>4</v>
      </c>
      <c r="G153" s="192"/>
      <c r="H153" s="168"/>
      <c r="I153" s="191" t="s">
        <v>5</v>
      </c>
      <c r="J153" s="191"/>
      <c r="K153" s="191"/>
      <c r="L153" s="191"/>
    </row>
    <row r="154" spans="1:13" s="167" customFormat="1" ht="34.5" thickBot="1">
      <c r="A154" s="190"/>
      <c r="B154" s="169"/>
      <c r="C154" s="169" t="s">
        <v>6</v>
      </c>
      <c r="D154" s="169" t="s">
        <v>7</v>
      </c>
      <c r="E154" s="169"/>
      <c r="F154" s="170" t="s">
        <v>8</v>
      </c>
      <c r="G154" s="171" t="s">
        <v>9</v>
      </c>
      <c r="H154" s="169"/>
      <c r="I154" s="169" t="s">
        <v>10</v>
      </c>
      <c r="J154" s="172" t="s">
        <v>11</v>
      </c>
      <c r="K154" s="169" t="s">
        <v>12</v>
      </c>
      <c r="L154" s="169" t="s">
        <v>13</v>
      </c>
    </row>
    <row r="155" spans="1:13">
      <c r="A155" s="13">
        <v>1</v>
      </c>
      <c r="B155" s="13"/>
      <c r="C155" s="14">
        <v>200</v>
      </c>
      <c r="D155" s="14">
        <v>15000</v>
      </c>
      <c r="E155" s="14"/>
      <c r="F155" s="14">
        <v>1224570</v>
      </c>
      <c r="G155" s="55">
        <v>10</v>
      </c>
      <c r="H155" s="17"/>
      <c r="I155" s="14">
        <v>11401690</v>
      </c>
      <c r="J155" s="17">
        <v>1.5</v>
      </c>
      <c r="K155" s="14">
        <v>9311</v>
      </c>
      <c r="L155" s="11"/>
    </row>
    <row r="156" spans="1:13">
      <c r="A156" s="13">
        <v>2</v>
      </c>
      <c r="B156" s="13"/>
      <c r="C156" s="15">
        <v>15000</v>
      </c>
      <c r="D156" s="15">
        <v>24000</v>
      </c>
      <c r="E156" s="15"/>
      <c r="F156" s="15">
        <v>1224031</v>
      </c>
      <c r="G156" s="55">
        <v>10</v>
      </c>
      <c r="H156" s="20"/>
      <c r="I156" s="15">
        <v>23496403</v>
      </c>
      <c r="J156" s="20">
        <v>3.1</v>
      </c>
      <c r="K156" s="15">
        <v>19196</v>
      </c>
      <c r="L156" s="43"/>
    </row>
    <row r="157" spans="1:13">
      <c r="A157" s="13">
        <v>3</v>
      </c>
      <c r="B157" s="13"/>
      <c r="C157" s="15">
        <v>24000</v>
      </c>
      <c r="D157" s="15">
        <v>30000</v>
      </c>
      <c r="E157" s="15"/>
      <c r="F157" s="15">
        <v>1217348</v>
      </c>
      <c r="G157" s="55">
        <v>10</v>
      </c>
      <c r="H157" s="20"/>
      <c r="I157" s="15">
        <v>34435757</v>
      </c>
      <c r="J157" s="20">
        <v>4.5999999999999996</v>
      </c>
      <c r="K157" s="15">
        <v>28288</v>
      </c>
      <c r="L157" s="43"/>
    </row>
    <row r="158" spans="1:13">
      <c r="A158" s="13">
        <v>4</v>
      </c>
      <c r="B158" s="13"/>
      <c r="C158" s="15">
        <v>30000</v>
      </c>
      <c r="D158" s="15">
        <v>40000</v>
      </c>
      <c r="E158" s="15"/>
      <c r="F158" s="15">
        <v>1222071</v>
      </c>
      <c r="G158" s="55">
        <v>10</v>
      </c>
      <c r="H158" s="20"/>
      <c r="I158" s="15">
        <v>45254435</v>
      </c>
      <c r="J158" s="20">
        <v>6</v>
      </c>
      <c r="K158" s="15">
        <v>37031</v>
      </c>
      <c r="L158" s="43">
        <v>23443</v>
      </c>
    </row>
    <row r="159" spans="1:13">
      <c r="A159" s="13">
        <v>5</v>
      </c>
      <c r="B159" s="13"/>
      <c r="C159" s="15">
        <v>40000</v>
      </c>
      <c r="D159" s="15">
        <v>50000</v>
      </c>
      <c r="E159" s="15"/>
      <c r="F159" s="15">
        <v>1221785</v>
      </c>
      <c r="G159" s="55">
        <v>10</v>
      </c>
      <c r="H159" s="20"/>
      <c r="I159" s="15">
        <v>55280536</v>
      </c>
      <c r="J159" s="20">
        <v>7.3</v>
      </c>
      <c r="K159" s="15">
        <v>45246</v>
      </c>
      <c r="L159" s="43"/>
    </row>
    <row r="160" spans="1:13">
      <c r="A160" s="13">
        <v>6</v>
      </c>
      <c r="B160" s="13"/>
      <c r="C160" s="15">
        <v>50000</v>
      </c>
      <c r="D160" s="15">
        <v>60000</v>
      </c>
      <c r="E160" s="15"/>
      <c r="F160" s="15">
        <v>1222080</v>
      </c>
      <c r="G160" s="55">
        <v>10</v>
      </c>
      <c r="H160" s="20"/>
      <c r="I160" s="15">
        <v>66770320</v>
      </c>
      <c r="J160" s="20">
        <v>8.8000000000000007</v>
      </c>
      <c r="K160" s="15">
        <v>54637</v>
      </c>
      <c r="L160" s="43"/>
    </row>
    <row r="161" spans="1:12">
      <c r="A161" s="13">
        <v>7</v>
      </c>
      <c r="B161" s="13"/>
      <c r="C161" s="15">
        <v>60000</v>
      </c>
      <c r="D161" s="15">
        <v>70000</v>
      </c>
      <c r="E161" s="15"/>
      <c r="F161" s="15">
        <v>1222162</v>
      </c>
      <c r="G161" s="55">
        <v>10</v>
      </c>
      <c r="H161" s="20"/>
      <c r="I161" s="15">
        <v>78236215</v>
      </c>
      <c r="J161" s="20">
        <v>10.4</v>
      </c>
      <c r="K161" s="15">
        <v>64015</v>
      </c>
      <c r="L161" s="43"/>
    </row>
    <row r="162" spans="1:12">
      <c r="A162" s="13">
        <v>8</v>
      </c>
      <c r="B162" s="13"/>
      <c r="C162" s="15">
        <v>70000</v>
      </c>
      <c r="D162" s="15">
        <v>85000</v>
      </c>
      <c r="E162" s="15"/>
      <c r="F162" s="15">
        <v>1221979</v>
      </c>
      <c r="G162" s="55">
        <v>10</v>
      </c>
      <c r="H162" s="20"/>
      <c r="I162" s="15">
        <v>93801027</v>
      </c>
      <c r="J162" s="20">
        <v>12.4</v>
      </c>
      <c r="K162" s="15">
        <v>76762</v>
      </c>
      <c r="L162" s="43">
        <v>60165</v>
      </c>
    </row>
    <row r="163" spans="1:12">
      <c r="A163" s="13">
        <v>9</v>
      </c>
      <c r="B163" s="13"/>
      <c r="C163" s="15">
        <v>85000</v>
      </c>
      <c r="D163" s="15">
        <v>120000</v>
      </c>
      <c r="E163" s="15"/>
      <c r="F163" s="15">
        <v>1222881</v>
      </c>
      <c r="G163" s="55">
        <v>10</v>
      </c>
      <c r="H163" s="20"/>
      <c r="I163" s="15">
        <v>120484342</v>
      </c>
      <c r="J163" s="20">
        <v>15.9</v>
      </c>
      <c r="K163" s="15">
        <v>98525</v>
      </c>
      <c r="L163" s="43"/>
    </row>
    <row r="164" spans="1:12" ht="12" thickBot="1">
      <c r="A164" s="13">
        <v>10</v>
      </c>
      <c r="B164" s="13"/>
      <c r="C164" s="15">
        <v>120000</v>
      </c>
      <c r="D164" s="21">
        <v>2000000</v>
      </c>
      <c r="E164" s="21"/>
      <c r="F164" s="21">
        <v>1220671</v>
      </c>
      <c r="G164" s="22">
        <v>10</v>
      </c>
      <c r="H164" s="23"/>
      <c r="I164" s="21">
        <v>226537930</v>
      </c>
      <c r="J164" s="23">
        <v>30</v>
      </c>
      <c r="K164" s="21">
        <v>185585</v>
      </c>
      <c r="L164" s="44">
        <v>142015</v>
      </c>
    </row>
    <row r="165" spans="1:12" ht="22.5">
      <c r="A165" s="25" t="s">
        <v>23</v>
      </c>
      <c r="B165" s="26"/>
      <c r="C165" s="14"/>
      <c r="D165" s="15"/>
      <c r="E165" s="15"/>
      <c r="F165" s="27">
        <v>12219578</v>
      </c>
      <c r="G165" s="29">
        <v>97.1</v>
      </c>
      <c r="H165" s="29"/>
      <c r="I165" s="27">
        <v>755698655</v>
      </c>
      <c r="J165" s="29">
        <v>100</v>
      </c>
      <c r="K165" s="27">
        <v>61843</v>
      </c>
      <c r="L165" s="27">
        <v>61843</v>
      </c>
    </row>
    <row r="166" spans="1:12" ht="22.5">
      <c r="A166" s="33" t="s">
        <v>0</v>
      </c>
      <c r="B166" s="13"/>
      <c r="C166" s="34"/>
      <c r="D166" s="34"/>
      <c r="E166" s="34"/>
      <c r="F166" s="35">
        <v>364411</v>
      </c>
      <c r="G166" s="45">
        <v>2.9</v>
      </c>
      <c r="H166" s="46"/>
      <c r="I166" s="47"/>
      <c r="J166" s="46"/>
      <c r="K166" s="48"/>
      <c r="L166" s="49"/>
    </row>
    <row r="167" spans="1:12" ht="12" thickBot="1">
      <c r="A167" s="38" t="s">
        <v>15</v>
      </c>
      <c r="B167" s="39"/>
      <c r="C167" s="40"/>
      <c r="D167" s="40"/>
      <c r="E167" s="40"/>
      <c r="F167" s="62">
        <v>12583989</v>
      </c>
      <c r="G167" s="51">
        <v>100</v>
      </c>
      <c r="H167" s="51"/>
      <c r="I167" s="52"/>
      <c r="J167" s="51"/>
      <c r="K167" s="53"/>
      <c r="L167" s="54"/>
    </row>
    <row r="168" spans="1:12">
      <c r="A168" s="7"/>
      <c r="B168" s="7"/>
      <c r="C168" s="14" t="s">
        <v>14</v>
      </c>
      <c r="D168" s="14" t="s">
        <v>14</v>
      </c>
      <c r="E168" s="14"/>
      <c r="F168" s="14"/>
      <c r="G168" s="55"/>
      <c r="H168" s="17"/>
      <c r="I168" s="14" t="s">
        <v>14</v>
      </c>
      <c r="J168" s="17" t="s">
        <v>14</v>
      </c>
      <c r="K168" s="14" t="s">
        <v>14</v>
      </c>
      <c r="L168" s="14" t="s">
        <v>14</v>
      </c>
    </row>
    <row r="169" spans="1:12" ht="12.75">
      <c r="A169" s="193" t="s">
        <v>45</v>
      </c>
      <c r="B169" s="198"/>
      <c r="C169" s="198"/>
      <c r="D169" s="198"/>
      <c r="E169" s="198"/>
      <c r="F169" s="198"/>
      <c r="G169" s="198"/>
      <c r="H169" s="198"/>
      <c r="I169" s="198"/>
      <c r="J169" s="198"/>
      <c r="K169" s="198"/>
      <c r="L169" s="198"/>
    </row>
    <row r="170" spans="1:12" ht="12.75">
      <c r="A170" s="165"/>
      <c r="B170" s="166"/>
      <c r="C170" s="166"/>
      <c r="D170" s="166"/>
      <c r="E170" s="166"/>
      <c r="F170" s="166"/>
      <c r="G170" s="166"/>
      <c r="H170" s="166"/>
      <c r="I170" s="166"/>
      <c r="J170" s="166"/>
      <c r="K170" s="166"/>
      <c r="L170" s="166"/>
    </row>
    <row r="171" spans="1:12" ht="12.75">
      <c r="A171" s="195" t="s">
        <v>47</v>
      </c>
      <c r="B171" s="198"/>
      <c r="C171" s="198"/>
      <c r="D171" s="198"/>
      <c r="E171" s="198"/>
      <c r="F171" s="198"/>
      <c r="G171" s="198"/>
      <c r="H171" s="198"/>
      <c r="I171" s="198"/>
      <c r="J171" s="198"/>
      <c r="K171" s="198"/>
      <c r="L171" s="109"/>
    </row>
    <row r="172" spans="1:12">
      <c r="A172" s="7"/>
      <c r="B172" s="7"/>
      <c r="C172" s="15"/>
      <c r="D172" s="15"/>
      <c r="E172" s="15"/>
      <c r="F172" s="15"/>
      <c r="G172" s="55"/>
      <c r="H172" s="55"/>
      <c r="I172" s="15"/>
      <c r="J172" s="55"/>
      <c r="K172" s="15"/>
      <c r="L172" s="15"/>
    </row>
    <row r="173" spans="1:12">
      <c r="A173" s="7"/>
      <c r="B173" s="7"/>
      <c r="C173" s="15"/>
      <c r="D173" s="15"/>
      <c r="E173" s="15"/>
      <c r="F173" s="15"/>
      <c r="G173" s="55"/>
      <c r="H173" s="55"/>
      <c r="I173" s="15"/>
      <c r="J173" s="55"/>
      <c r="K173" s="15"/>
      <c r="L173" s="15"/>
    </row>
    <row r="174" spans="1:12">
      <c r="A174" s="12" t="s">
        <v>40</v>
      </c>
      <c r="B174" s="12"/>
    </row>
    <row r="175" spans="1:12" ht="12" thickBot="1">
      <c r="A175" s="12"/>
      <c r="B175" s="12"/>
    </row>
    <row r="176" spans="1:12" s="167" customFormat="1">
      <c r="A176" s="189" t="s">
        <v>2</v>
      </c>
      <c r="B176" s="174"/>
      <c r="C176" s="191" t="s">
        <v>3</v>
      </c>
      <c r="D176" s="191"/>
      <c r="E176" s="168"/>
      <c r="F176" s="192" t="s">
        <v>4</v>
      </c>
      <c r="G176" s="192"/>
      <c r="H176" s="168"/>
      <c r="I176" s="191" t="s">
        <v>5</v>
      </c>
      <c r="J176" s="191"/>
      <c r="K176" s="191"/>
      <c r="L176" s="191"/>
    </row>
    <row r="177" spans="1:14" s="167" customFormat="1" ht="34.5" thickBot="1">
      <c r="A177" s="190"/>
      <c r="B177" s="169"/>
      <c r="C177" s="169" t="s">
        <v>6</v>
      </c>
      <c r="D177" s="169" t="s">
        <v>7</v>
      </c>
      <c r="E177" s="169"/>
      <c r="F177" s="170" t="s">
        <v>8</v>
      </c>
      <c r="G177" s="171" t="s">
        <v>9</v>
      </c>
      <c r="H177" s="169"/>
      <c r="I177" s="169" t="s">
        <v>10</v>
      </c>
      <c r="J177" s="172" t="s">
        <v>11</v>
      </c>
      <c r="K177" s="169" t="s">
        <v>12</v>
      </c>
      <c r="L177" s="169" t="s">
        <v>13</v>
      </c>
    </row>
    <row r="178" spans="1:14">
      <c r="A178" s="13">
        <v>1</v>
      </c>
      <c r="B178" s="13"/>
      <c r="C178" s="14">
        <v>300</v>
      </c>
      <c r="D178" s="14">
        <v>12000</v>
      </c>
      <c r="E178" s="14"/>
      <c r="F178" s="14">
        <v>1231982</v>
      </c>
      <c r="G178" s="55">
        <v>10</v>
      </c>
      <c r="H178" s="17"/>
      <c r="I178" s="14">
        <v>8888941</v>
      </c>
      <c r="J178" s="17">
        <v>1.3</v>
      </c>
      <c r="K178" s="14">
        <v>7215</v>
      </c>
      <c r="L178" s="14"/>
    </row>
    <row r="179" spans="1:14">
      <c r="A179" s="13">
        <v>2</v>
      </c>
      <c r="B179" s="13"/>
      <c r="C179" s="15">
        <v>12000</v>
      </c>
      <c r="D179" s="15">
        <v>20000</v>
      </c>
      <c r="E179" s="15"/>
      <c r="F179" s="15">
        <v>1230716</v>
      </c>
      <c r="G179" s="55">
        <v>10</v>
      </c>
      <c r="H179" s="20"/>
      <c r="I179" s="15">
        <v>20287303</v>
      </c>
      <c r="J179" s="20">
        <v>3</v>
      </c>
      <c r="K179" s="15">
        <v>16484</v>
      </c>
      <c r="L179" s="43"/>
      <c r="N179" s="18"/>
    </row>
    <row r="180" spans="1:14">
      <c r="A180" s="13">
        <v>3</v>
      </c>
      <c r="B180" s="13"/>
      <c r="C180" s="15">
        <v>20000</v>
      </c>
      <c r="D180" s="15">
        <v>30000</v>
      </c>
      <c r="E180" s="15"/>
      <c r="F180" s="15">
        <v>1231757</v>
      </c>
      <c r="G180" s="55">
        <v>10</v>
      </c>
      <c r="H180" s="20"/>
      <c r="I180" s="15">
        <v>29938514</v>
      </c>
      <c r="J180" s="20">
        <v>4.4000000000000004</v>
      </c>
      <c r="K180" s="15">
        <v>24306</v>
      </c>
      <c r="L180" s="43"/>
    </row>
    <row r="181" spans="1:14">
      <c r="A181" s="13">
        <v>4</v>
      </c>
      <c r="B181" s="13"/>
      <c r="C181" s="15">
        <v>30000</v>
      </c>
      <c r="D181" s="15">
        <v>36000</v>
      </c>
      <c r="E181" s="15"/>
      <c r="F181" s="15">
        <v>1230886</v>
      </c>
      <c r="G181" s="55">
        <v>10</v>
      </c>
      <c r="H181" s="20"/>
      <c r="I181" s="15">
        <v>39102055</v>
      </c>
      <c r="J181" s="20">
        <v>5.7</v>
      </c>
      <c r="K181" s="15">
        <v>31767</v>
      </c>
      <c r="L181" s="43">
        <v>19941</v>
      </c>
      <c r="N181" s="18"/>
    </row>
    <row r="182" spans="1:14">
      <c r="A182" s="13">
        <v>5</v>
      </c>
      <c r="B182" s="13"/>
      <c r="C182" s="15">
        <v>36000</v>
      </c>
      <c r="D182" s="15">
        <v>45000</v>
      </c>
      <c r="E182" s="15"/>
      <c r="F182" s="15">
        <v>1231242</v>
      </c>
      <c r="G182" s="55">
        <v>10</v>
      </c>
      <c r="H182" s="20"/>
      <c r="I182" s="15">
        <v>49120211</v>
      </c>
      <c r="J182" s="20">
        <v>7.2</v>
      </c>
      <c r="K182" s="15">
        <v>39895</v>
      </c>
      <c r="L182" s="43"/>
      <c r="N182" s="18"/>
    </row>
    <row r="183" spans="1:14">
      <c r="A183" s="13">
        <v>6</v>
      </c>
      <c r="B183" s="13"/>
      <c r="C183" s="15">
        <v>45000</v>
      </c>
      <c r="D183" s="15">
        <v>50000</v>
      </c>
      <c r="E183" s="15"/>
      <c r="F183" s="15">
        <v>1234531</v>
      </c>
      <c r="G183" s="55">
        <v>10</v>
      </c>
      <c r="H183" s="20"/>
      <c r="I183" s="15">
        <v>59799635</v>
      </c>
      <c r="J183" s="20">
        <v>8.6999999999999993</v>
      </c>
      <c r="K183" s="15">
        <v>48439</v>
      </c>
      <c r="L183" s="43"/>
      <c r="N183" s="18"/>
    </row>
    <row r="184" spans="1:14">
      <c r="A184" s="13">
        <v>7</v>
      </c>
      <c r="B184" s="13"/>
      <c r="C184" s="15">
        <v>50000</v>
      </c>
      <c r="D184" s="15">
        <v>60000</v>
      </c>
      <c r="E184" s="15"/>
      <c r="F184" s="15">
        <v>1231530</v>
      </c>
      <c r="G184" s="55">
        <v>10</v>
      </c>
      <c r="H184" s="20"/>
      <c r="I184" s="15">
        <v>70949126</v>
      </c>
      <c r="J184" s="20">
        <v>10.4</v>
      </c>
      <c r="K184" s="15">
        <v>57611</v>
      </c>
      <c r="L184" s="43"/>
      <c r="N184" s="18"/>
    </row>
    <row r="185" spans="1:14">
      <c r="A185" s="13">
        <v>8</v>
      </c>
      <c r="B185" s="13"/>
      <c r="C185" s="15">
        <v>60000</v>
      </c>
      <c r="D185" s="15">
        <v>78000</v>
      </c>
      <c r="E185" s="15"/>
      <c r="F185" s="15">
        <v>1229938</v>
      </c>
      <c r="G185" s="55">
        <v>10</v>
      </c>
      <c r="H185" s="20"/>
      <c r="I185" s="15">
        <v>84268614</v>
      </c>
      <c r="J185" s="20">
        <v>12.3</v>
      </c>
      <c r="K185" s="15">
        <v>68515</v>
      </c>
      <c r="L185" s="43">
        <v>53608</v>
      </c>
      <c r="N185" s="18"/>
    </row>
    <row r="186" spans="1:14">
      <c r="A186" s="13">
        <v>9</v>
      </c>
      <c r="B186" s="13"/>
      <c r="C186" s="15">
        <v>78000</v>
      </c>
      <c r="D186" s="15">
        <v>100000</v>
      </c>
      <c r="E186" s="15"/>
      <c r="F186" s="15">
        <v>1229519</v>
      </c>
      <c r="G186" s="55">
        <v>10</v>
      </c>
      <c r="H186" s="20"/>
      <c r="I186" s="15">
        <v>106976356</v>
      </c>
      <c r="J186" s="20">
        <v>15.7</v>
      </c>
      <c r="K186" s="15">
        <v>87007</v>
      </c>
      <c r="L186" s="43"/>
      <c r="N186" s="18"/>
    </row>
    <row r="187" spans="1:14" ht="12" thickBot="1">
      <c r="A187" s="13">
        <v>10</v>
      </c>
      <c r="B187" s="13"/>
      <c r="C187" s="15">
        <v>100000</v>
      </c>
      <c r="D187" s="21">
        <v>4000000</v>
      </c>
      <c r="E187" s="21"/>
      <c r="F187" s="21">
        <v>1230845</v>
      </c>
      <c r="G187" s="22">
        <v>10</v>
      </c>
      <c r="H187" s="23"/>
      <c r="I187" s="21">
        <v>214184002</v>
      </c>
      <c r="J187" s="23">
        <v>31.3</v>
      </c>
      <c r="K187" s="21">
        <v>174014</v>
      </c>
      <c r="L187" s="44">
        <v>130534</v>
      </c>
      <c r="N187" s="18"/>
    </row>
    <row r="188" spans="1:14" ht="22.5">
      <c r="A188" s="25" t="s">
        <v>23</v>
      </c>
      <c r="B188" s="26"/>
      <c r="C188" s="14"/>
      <c r="D188" s="15"/>
      <c r="E188" s="15"/>
      <c r="F188" s="27">
        <v>12312946</v>
      </c>
      <c r="G188" s="113">
        <v>97.4</v>
      </c>
      <c r="H188" s="29"/>
      <c r="I188" s="27">
        <v>683514759</v>
      </c>
      <c r="J188" s="29">
        <v>100</v>
      </c>
      <c r="K188" s="27">
        <v>55512</v>
      </c>
      <c r="L188" s="27">
        <v>55512</v>
      </c>
      <c r="N188" s="18"/>
    </row>
    <row r="189" spans="1:14" ht="22.5">
      <c r="A189" s="33" t="s">
        <v>0</v>
      </c>
      <c r="B189" s="13"/>
      <c r="C189" s="34"/>
      <c r="D189" s="34"/>
      <c r="E189" s="34"/>
      <c r="F189" s="35">
        <v>330718</v>
      </c>
      <c r="G189" s="45">
        <v>2.6</v>
      </c>
      <c r="H189" s="46"/>
      <c r="I189" s="47"/>
      <c r="J189" s="46"/>
      <c r="K189" s="48"/>
      <c r="L189" s="49"/>
    </row>
    <row r="190" spans="1:14" ht="12" thickBot="1">
      <c r="A190" s="38" t="s">
        <v>15</v>
      </c>
      <c r="B190" s="39"/>
      <c r="C190" s="40"/>
      <c r="D190" s="40"/>
      <c r="E190" s="40"/>
      <c r="F190" s="62">
        <v>12643664</v>
      </c>
      <c r="G190" s="51">
        <v>100</v>
      </c>
      <c r="H190" s="51"/>
      <c r="I190" s="52"/>
      <c r="J190" s="51"/>
      <c r="K190" s="53"/>
      <c r="L190" s="54"/>
      <c r="N190" s="18"/>
    </row>
    <row r="191" spans="1:14">
      <c r="A191" s="7"/>
      <c r="B191" s="7"/>
      <c r="C191" s="14" t="s">
        <v>14</v>
      </c>
      <c r="D191" s="14" t="s">
        <v>14</v>
      </c>
      <c r="E191" s="14"/>
      <c r="F191" s="14"/>
      <c r="G191" s="55"/>
      <c r="H191" s="17"/>
      <c r="I191" s="14" t="s">
        <v>14</v>
      </c>
      <c r="J191" s="17" t="s">
        <v>14</v>
      </c>
      <c r="K191" s="14" t="s">
        <v>14</v>
      </c>
      <c r="L191" s="14" t="s">
        <v>14</v>
      </c>
    </row>
    <row r="192" spans="1:14">
      <c r="A192" s="7"/>
      <c r="B192" s="7"/>
      <c r="C192" s="15" t="s">
        <v>14</v>
      </c>
      <c r="D192" s="15" t="s">
        <v>14</v>
      </c>
      <c r="E192" s="15"/>
      <c r="H192" s="20"/>
      <c r="I192" s="15" t="s">
        <v>14</v>
      </c>
      <c r="J192" s="20" t="s">
        <v>14</v>
      </c>
      <c r="K192" s="15" t="s">
        <v>14</v>
      </c>
      <c r="L192" s="43" t="s">
        <v>14</v>
      </c>
    </row>
    <row r="193" spans="1:14">
      <c r="A193" s="12" t="s">
        <v>41</v>
      </c>
      <c r="B193" s="12"/>
    </row>
    <row r="194" spans="1:14" ht="12" thickBot="1">
      <c r="A194" s="12"/>
      <c r="B194" s="12"/>
    </row>
    <row r="195" spans="1:14" s="167" customFormat="1">
      <c r="A195" s="189" t="s">
        <v>2</v>
      </c>
      <c r="B195" s="174"/>
      <c r="C195" s="191" t="s">
        <v>3</v>
      </c>
      <c r="D195" s="191"/>
      <c r="E195" s="168"/>
      <c r="F195" s="192" t="s">
        <v>4</v>
      </c>
      <c r="G195" s="192"/>
      <c r="H195" s="168"/>
      <c r="I195" s="191" t="s">
        <v>5</v>
      </c>
      <c r="J195" s="191"/>
      <c r="K195" s="191"/>
      <c r="L195" s="191"/>
    </row>
    <row r="196" spans="1:14" s="167" customFormat="1" ht="34.5" thickBot="1">
      <c r="A196" s="190"/>
      <c r="B196" s="169"/>
      <c r="C196" s="169" t="s">
        <v>6</v>
      </c>
      <c r="D196" s="169" t="s">
        <v>7</v>
      </c>
      <c r="E196" s="169"/>
      <c r="F196" s="170" t="s">
        <v>8</v>
      </c>
      <c r="G196" s="171" t="s">
        <v>9</v>
      </c>
      <c r="H196" s="169"/>
      <c r="I196" s="169" t="s">
        <v>10</v>
      </c>
      <c r="J196" s="172" t="s">
        <v>11</v>
      </c>
      <c r="K196" s="169" t="s">
        <v>12</v>
      </c>
      <c r="L196" s="169" t="s">
        <v>13</v>
      </c>
    </row>
    <row r="197" spans="1:14">
      <c r="A197" s="13">
        <v>1</v>
      </c>
      <c r="B197" s="13"/>
      <c r="C197" s="14">
        <v>400</v>
      </c>
      <c r="D197" s="14">
        <v>10800</v>
      </c>
      <c r="E197" s="14"/>
      <c r="F197" s="14">
        <v>1207463</v>
      </c>
      <c r="G197" s="55">
        <v>10</v>
      </c>
      <c r="H197" s="17"/>
      <c r="I197" s="14">
        <v>8158173</v>
      </c>
      <c r="J197" s="17">
        <v>1.4</v>
      </c>
      <c r="K197" s="14">
        <v>6756</v>
      </c>
      <c r="L197" s="14"/>
    </row>
    <row r="198" spans="1:14">
      <c r="A198" s="13">
        <v>2</v>
      </c>
      <c r="B198" s="13"/>
      <c r="C198" s="15">
        <v>10800</v>
      </c>
      <c r="D198" s="15">
        <v>18600</v>
      </c>
      <c r="E198" s="15"/>
      <c r="F198" s="15">
        <v>1199595</v>
      </c>
      <c r="G198" s="55">
        <v>10</v>
      </c>
      <c r="H198" s="20"/>
      <c r="I198" s="15">
        <v>17489218</v>
      </c>
      <c r="J198" s="20">
        <v>3</v>
      </c>
      <c r="K198" s="15">
        <v>14579</v>
      </c>
      <c r="L198" s="43"/>
    </row>
    <row r="199" spans="1:14">
      <c r="A199" s="13">
        <v>3</v>
      </c>
      <c r="B199" s="13"/>
      <c r="C199" s="15">
        <v>19000</v>
      </c>
      <c r="D199" s="15">
        <v>25000</v>
      </c>
      <c r="E199" s="15"/>
      <c r="F199" s="15">
        <v>1204173</v>
      </c>
      <c r="G199" s="55">
        <v>10</v>
      </c>
      <c r="H199" s="20"/>
      <c r="I199" s="15">
        <v>25739734</v>
      </c>
      <c r="J199" s="20">
        <v>4.4000000000000004</v>
      </c>
      <c r="K199" s="15">
        <v>21375</v>
      </c>
      <c r="L199" s="43"/>
      <c r="N199" s="18"/>
    </row>
    <row r="200" spans="1:14">
      <c r="A200" s="13">
        <v>4</v>
      </c>
      <c r="B200" s="13"/>
      <c r="C200" s="15">
        <v>25000</v>
      </c>
      <c r="D200" s="15">
        <v>30000</v>
      </c>
      <c r="E200" s="15"/>
      <c r="F200" s="15">
        <v>1202863</v>
      </c>
      <c r="G200" s="55">
        <v>10</v>
      </c>
      <c r="H200" s="20"/>
      <c r="I200" s="15">
        <v>34061721</v>
      </c>
      <c r="J200" s="20">
        <v>5.8</v>
      </c>
      <c r="K200" s="15">
        <v>28317</v>
      </c>
      <c r="L200" s="43">
        <v>17750</v>
      </c>
      <c r="N200" s="18"/>
    </row>
    <row r="201" spans="1:14">
      <c r="A201" s="13">
        <v>5</v>
      </c>
      <c r="B201" s="13"/>
      <c r="C201" s="15">
        <v>30000</v>
      </c>
      <c r="D201" s="15">
        <v>40000</v>
      </c>
      <c r="E201" s="15"/>
      <c r="F201" s="15">
        <v>1203888</v>
      </c>
      <c r="G201" s="55">
        <v>10</v>
      </c>
      <c r="H201" s="20"/>
      <c r="I201" s="15">
        <v>42981800</v>
      </c>
      <c r="J201" s="20">
        <v>7.3</v>
      </c>
      <c r="K201" s="15">
        <v>35702</v>
      </c>
      <c r="L201" s="43"/>
      <c r="N201" s="18"/>
    </row>
    <row r="202" spans="1:14">
      <c r="A202" s="13">
        <v>6</v>
      </c>
      <c r="B202" s="13"/>
      <c r="C202" s="15">
        <v>40000</v>
      </c>
      <c r="D202" s="15">
        <v>50000</v>
      </c>
      <c r="E202" s="15"/>
      <c r="F202" s="15">
        <v>1205502</v>
      </c>
      <c r="G202" s="55">
        <v>10</v>
      </c>
      <c r="H202" s="20"/>
      <c r="I202" s="15">
        <v>51462478</v>
      </c>
      <c r="J202" s="20">
        <v>8.8000000000000007</v>
      </c>
      <c r="K202" s="15">
        <v>42690</v>
      </c>
      <c r="L202" s="43"/>
      <c r="N202" s="18"/>
    </row>
    <row r="203" spans="1:14">
      <c r="A203" s="13">
        <v>7</v>
      </c>
      <c r="B203" s="13"/>
      <c r="C203" s="15">
        <v>50000</v>
      </c>
      <c r="D203" s="15">
        <v>58000</v>
      </c>
      <c r="E203" s="15"/>
      <c r="F203" s="15">
        <v>1202416</v>
      </c>
      <c r="G203" s="55">
        <v>10</v>
      </c>
      <c r="H203" s="20"/>
      <c r="I203" s="15">
        <v>62014913</v>
      </c>
      <c r="J203" s="20">
        <v>10.6</v>
      </c>
      <c r="K203" s="15">
        <v>51575</v>
      </c>
      <c r="L203" s="43"/>
      <c r="N203" s="18"/>
    </row>
    <row r="204" spans="1:14">
      <c r="A204" s="13">
        <v>8</v>
      </c>
      <c r="B204" s="13"/>
      <c r="C204" s="15">
        <v>58000</v>
      </c>
      <c r="D204" s="15">
        <v>70000</v>
      </c>
      <c r="E204" s="15"/>
      <c r="F204" s="15">
        <v>1213071</v>
      </c>
      <c r="G204" s="55">
        <v>10</v>
      </c>
      <c r="H204" s="20"/>
      <c r="I204" s="15">
        <v>76081398</v>
      </c>
      <c r="J204" s="20">
        <v>13</v>
      </c>
      <c r="K204" s="15">
        <v>62718</v>
      </c>
      <c r="L204" s="43">
        <v>48196</v>
      </c>
      <c r="N204" s="18"/>
    </row>
    <row r="205" spans="1:14">
      <c r="A205" s="13">
        <v>9</v>
      </c>
      <c r="B205" s="13"/>
      <c r="C205" s="15">
        <v>70000</v>
      </c>
      <c r="D205" s="15">
        <v>90000</v>
      </c>
      <c r="E205" s="15"/>
      <c r="F205" s="15">
        <v>1193019</v>
      </c>
      <c r="G205" s="55">
        <v>10</v>
      </c>
      <c r="H205" s="20"/>
      <c r="I205" s="15">
        <v>94043727</v>
      </c>
      <c r="J205" s="20">
        <v>16.100000000000001</v>
      </c>
      <c r="K205" s="15">
        <v>78828</v>
      </c>
      <c r="L205" s="43"/>
      <c r="N205" s="18"/>
    </row>
    <row r="206" spans="1:14" ht="12" thickBot="1">
      <c r="A206" s="13">
        <v>10</v>
      </c>
      <c r="B206" s="13"/>
      <c r="C206" s="15">
        <v>90000</v>
      </c>
      <c r="D206" s="21">
        <v>4000000</v>
      </c>
      <c r="E206" s="21"/>
      <c r="F206" s="21">
        <v>1202851</v>
      </c>
      <c r="G206" s="22">
        <v>10</v>
      </c>
      <c r="H206" s="23"/>
      <c r="I206" s="21">
        <v>172819354</v>
      </c>
      <c r="J206" s="23">
        <v>29.5</v>
      </c>
      <c r="K206" s="21">
        <v>143675</v>
      </c>
      <c r="L206" s="44">
        <v>111385</v>
      </c>
    </row>
    <row r="207" spans="1:14" ht="22.5">
      <c r="A207" s="25" t="s">
        <v>23</v>
      </c>
      <c r="B207" s="26"/>
      <c r="C207" s="14"/>
      <c r="D207" s="15"/>
      <c r="E207" s="15"/>
      <c r="F207" s="27">
        <v>12034841</v>
      </c>
      <c r="G207" s="113">
        <v>97</v>
      </c>
      <c r="H207" s="29"/>
      <c r="I207" s="27">
        <v>584852516</v>
      </c>
      <c r="J207" s="29">
        <v>100</v>
      </c>
      <c r="K207" s="27">
        <v>48597</v>
      </c>
      <c r="L207" s="27">
        <v>48597</v>
      </c>
    </row>
    <row r="208" spans="1:14" ht="22.5">
      <c r="A208" s="33" t="s">
        <v>0</v>
      </c>
      <c r="B208" s="13"/>
      <c r="C208" s="34"/>
      <c r="D208" s="34"/>
      <c r="E208" s="34"/>
      <c r="F208" s="35">
        <v>368529</v>
      </c>
      <c r="G208" s="45">
        <v>3</v>
      </c>
      <c r="H208" s="46"/>
      <c r="I208" s="47"/>
      <c r="J208" s="46"/>
      <c r="K208" s="48"/>
      <c r="L208" s="49"/>
    </row>
    <row r="209" spans="1:13" ht="12" thickBot="1">
      <c r="A209" s="38" t="s">
        <v>15</v>
      </c>
      <c r="B209" s="39"/>
      <c r="C209" s="40"/>
      <c r="D209" s="40"/>
      <c r="E209" s="40"/>
      <c r="F209" s="62">
        <v>12403370</v>
      </c>
      <c r="G209" s="51">
        <v>100</v>
      </c>
      <c r="H209" s="51"/>
      <c r="I209" s="52"/>
      <c r="J209" s="51"/>
      <c r="K209" s="53"/>
      <c r="L209" s="54"/>
    </row>
    <row r="210" spans="1:13">
      <c r="A210" s="7"/>
      <c r="B210" s="7"/>
      <c r="C210" s="14" t="s">
        <v>14</v>
      </c>
      <c r="D210" s="14" t="s">
        <v>14</v>
      </c>
      <c r="E210" s="14"/>
      <c r="F210" s="14"/>
      <c r="G210" s="55"/>
      <c r="H210" s="17"/>
      <c r="I210" s="14" t="s">
        <v>14</v>
      </c>
      <c r="J210" s="17" t="s">
        <v>14</v>
      </c>
      <c r="K210" s="14" t="s">
        <v>14</v>
      </c>
      <c r="L210" s="14" t="s">
        <v>14</v>
      </c>
    </row>
    <row r="211" spans="1:13">
      <c r="A211" s="7"/>
      <c r="B211" s="7"/>
      <c r="C211" s="15" t="s">
        <v>14</v>
      </c>
      <c r="D211" s="15" t="s">
        <v>14</v>
      </c>
      <c r="E211" s="15"/>
      <c r="H211" s="20"/>
      <c r="I211" s="15" t="s">
        <v>14</v>
      </c>
      <c r="J211" s="20" t="s">
        <v>14</v>
      </c>
      <c r="K211" s="15" t="s">
        <v>14</v>
      </c>
      <c r="L211" s="43" t="s">
        <v>14</v>
      </c>
    </row>
    <row r="212" spans="1:13">
      <c r="A212" s="12" t="s">
        <v>42</v>
      </c>
      <c r="B212" s="12"/>
    </row>
    <row r="213" spans="1:13" ht="12" thickBot="1">
      <c r="A213" s="12"/>
      <c r="B213" s="12"/>
    </row>
    <row r="214" spans="1:13" s="167" customFormat="1">
      <c r="A214" s="189" t="s">
        <v>2</v>
      </c>
      <c r="B214" s="174"/>
      <c r="C214" s="191" t="s">
        <v>3</v>
      </c>
      <c r="D214" s="191"/>
      <c r="E214" s="168"/>
      <c r="F214" s="192" t="s">
        <v>4</v>
      </c>
      <c r="G214" s="192"/>
      <c r="H214" s="168"/>
      <c r="I214" s="191" t="s">
        <v>5</v>
      </c>
      <c r="J214" s="191"/>
      <c r="K214" s="191"/>
      <c r="L214" s="191"/>
    </row>
    <row r="215" spans="1:13" s="167" customFormat="1" ht="34.5" thickBot="1">
      <c r="A215" s="190"/>
      <c r="B215" s="169"/>
      <c r="C215" s="169" t="s">
        <v>6</v>
      </c>
      <c r="D215" s="169" t="s">
        <v>7</v>
      </c>
      <c r="E215" s="169"/>
      <c r="F215" s="170" t="s">
        <v>8</v>
      </c>
      <c r="G215" s="171" t="s">
        <v>9</v>
      </c>
      <c r="H215" s="169"/>
      <c r="I215" s="169" t="s">
        <v>10</v>
      </c>
      <c r="J215" s="172" t="s">
        <v>11</v>
      </c>
      <c r="K215" s="169" t="s">
        <v>12</v>
      </c>
      <c r="L215" s="169" t="s">
        <v>13</v>
      </c>
    </row>
    <row r="216" spans="1:13">
      <c r="A216" s="13">
        <v>1</v>
      </c>
      <c r="B216" s="13"/>
      <c r="C216" s="14">
        <v>50</v>
      </c>
      <c r="D216" s="14">
        <v>10000</v>
      </c>
      <c r="E216" s="14"/>
      <c r="F216" s="14">
        <v>1169441</v>
      </c>
      <c r="G216" s="55">
        <v>10</v>
      </c>
      <c r="H216" s="17"/>
      <c r="I216" s="14">
        <v>6222538</v>
      </c>
      <c r="J216" s="17">
        <v>1.2</v>
      </c>
      <c r="K216" s="14">
        <v>5321</v>
      </c>
      <c r="L216" s="14"/>
      <c r="M216" s="18"/>
    </row>
    <row r="217" spans="1:13">
      <c r="A217" s="13">
        <v>2</v>
      </c>
      <c r="B217" s="13"/>
      <c r="C217" s="15">
        <v>10000</v>
      </c>
      <c r="D217" s="15">
        <v>16000</v>
      </c>
      <c r="E217" s="15"/>
      <c r="F217" s="15">
        <v>1168985</v>
      </c>
      <c r="G217" s="55">
        <v>10</v>
      </c>
      <c r="H217" s="20"/>
      <c r="I217" s="15">
        <v>14621110</v>
      </c>
      <c r="J217" s="20">
        <v>2.8</v>
      </c>
      <c r="K217" s="15">
        <v>12508</v>
      </c>
      <c r="L217" s="43"/>
      <c r="M217" s="18"/>
    </row>
    <row r="218" spans="1:13">
      <c r="A218" s="13">
        <v>3</v>
      </c>
      <c r="B218" s="13"/>
      <c r="C218" s="15">
        <v>16000</v>
      </c>
      <c r="D218" s="15">
        <v>22000</v>
      </c>
      <c r="E218" s="15"/>
      <c r="F218" s="15">
        <v>1168999</v>
      </c>
      <c r="G218" s="55">
        <v>10</v>
      </c>
      <c r="H218" s="20"/>
      <c r="I218" s="15">
        <v>22409241</v>
      </c>
      <c r="J218" s="20">
        <v>4.3</v>
      </c>
      <c r="K218" s="15">
        <v>19170</v>
      </c>
      <c r="L218" s="43"/>
      <c r="M218" s="18"/>
    </row>
    <row r="219" spans="1:13">
      <c r="A219" s="13">
        <v>4</v>
      </c>
      <c r="B219" s="13"/>
      <c r="C219" s="15">
        <v>22000</v>
      </c>
      <c r="D219" s="15">
        <v>30000</v>
      </c>
      <c r="E219" s="15"/>
      <c r="F219" s="15">
        <v>1169163</v>
      </c>
      <c r="G219" s="55">
        <v>10</v>
      </c>
      <c r="H219" s="20"/>
      <c r="I219" s="15">
        <v>30341022</v>
      </c>
      <c r="J219" s="20">
        <v>5.8</v>
      </c>
      <c r="K219" s="15">
        <v>25951</v>
      </c>
      <c r="L219" s="43">
        <v>15737</v>
      </c>
      <c r="M219" s="18"/>
    </row>
    <row r="220" spans="1:13">
      <c r="A220" s="13">
        <v>5</v>
      </c>
      <c r="B220" s="13"/>
      <c r="C220" s="15">
        <v>30000</v>
      </c>
      <c r="D220" s="15">
        <v>35000</v>
      </c>
      <c r="E220" s="15"/>
      <c r="F220" s="15">
        <v>1169219</v>
      </c>
      <c r="G220" s="55">
        <v>10</v>
      </c>
      <c r="H220" s="20"/>
      <c r="I220" s="15">
        <v>37606166</v>
      </c>
      <c r="J220" s="20">
        <v>7.2</v>
      </c>
      <c r="K220" s="15">
        <v>32163</v>
      </c>
      <c r="L220" s="43"/>
      <c r="M220" s="18"/>
    </row>
    <row r="221" spans="1:13">
      <c r="A221" s="13">
        <v>6</v>
      </c>
      <c r="B221" s="13"/>
      <c r="C221" s="15">
        <v>35000</v>
      </c>
      <c r="D221" s="15">
        <v>42000</v>
      </c>
      <c r="E221" s="15"/>
      <c r="F221" s="15">
        <v>1172336</v>
      </c>
      <c r="G221" s="55">
        <v>10</v>
      </c>
      <c r="H221" s="20"/>
      <c r="I221" s="15">
        <v>46097961</v>
      </c>
      <c r="J221" s="20">
        <v>8.8000000000000007</v>
      </c>
      <c r="K221" s="15">
        <v>39321</v>
      </c>
      <c r="L221" s="43"/>
      <c r="M221" s="18"/>
    </row>
    <row r="222" spans="1:13">
      <c r="A222" s="13">
        <v>7</v>
      </c>
      <c r="B222" s="13"/>
      <c r="C222" s="15">
        <v>42000</v>
      </c>
      <c r="D222" s="15">
        <v>50000</v>
      </c>
      <c r="E222" s="15"/>
      <c r="F222" s="15">
        <v>1166880</v>
      </c>
      <c r="G222" s="55">
        <v>10</v>
      </c>
      <c r="H222" s="20"/>
      <c r="I222" s="15">
        <v>55385373</v>
      </c>
      <c r="J222" s="20">
        <v>10.6</v>
      </c>
      <c r="K222" s="15">
        <v>47464</v>
      </c>
      <c r="L222" s="43"/>
      <c r="M222" s="18"/>
    </row>
    <row r="223" spans="1:13">
      <c r="A223" s="13">
        <v>8</v>
      </c>
      <c r="B223" s="13"/>
      <c r="C223" s="15">
        <v>50000</v>
      </c>
      <c r="D223" s="15">
        <v>60000</v>
      </c>
      <c r="E223" s="15"/>
      <c r="F223" s="15">
        <v>1170409</v>
      </c>
      <c r="G223" s="55">
        <v>10</v>
      </c>
      <c r="H223" s="20"/>
      <c r="I223" s="15">
        <v>65774172</v>
      </c>
      <c r="J223" s="20">
        <v>12.6</v>
      </c>
      <c r="K223" s="15">
        <v>56198</v>
      </c>
      <c r="L223" s="43">
        <v>43785</v>
      </c>
      <c r="M223" s="18"/>
    </row>
    <row r="224" spans="1:13">
      <c r="A224" s="13">
        <v>9</v>
      </c>
      <c r="B224" s="13"/>
      <c r="C224" s="15">
        <v>60000</v>
      </c>
      <c r="D224" s="15">
        <v>80000</v>
      </c>
      <c r="E224" s="15"/>
      <c r="F224" s="15">
        <v>1166824</v>
      </c>
      <c r="G224" s="55">
        <v>10</v>
      </c>
      <c r="H224" s="20"/>
      <c r="I224" s="15">
        <v>84032552</v>
      </c>
      <c r="J224" s="20">
        <v>16</v>
      </c>
      <c r="K224" s="15">
        <v>72018</v>
      </c>
      <c r="L224" s="43"/>
      <c r="M224" s="18"/>
    </row>
    <row r="225" spans="1:13" ht="12" thickBot="1">
      <c r="A225" s="13">
        <v>10</v>
      </c>
      <c r="B225" s="13"/>
      <c r="C225" s="15">
        <v>80000</v>
      </c>
      <c r="D225" s="21">
        <v>999999</v>
      </c>
      <c r="E225" s="21"/>
      <c r="F225" s="21">
        <v>1168844</v>
      </c>
      <c r="G225" s="22">
        <v>10</v>
      </c>
      <c r="H225" s="23"/>
      <c r="I225" s="21">
        <v>161377478</v>
      </c>
      <c r="J225" s="23">
        <v>30.8</v>
      </c>
      <c r="K225" s="21">
        <v>138066</v>
      </c>
      <c r="L225" s="44">
        <v>105071</v>
      </c>
      <c r="M225" s="18"/>
    </row>
    <row r="226" spans="1:13" ht="22.5">
      <c r="A226" s="25" t="s">
        <v>23</v>
      </c>
      <c r="B226" s="26"/>
      <c r="C226" s="14"/>
      <c r="D226" s="15"/>
      <c r="E226" s="15"/>
      <c r="F226" s="27">
        <v>11691100</v>
      </c>
      <c r="G226" s="29">
        <v>97.6</v>
      </c>
      <c r="H226" s="29"/>
      <c r="I226" s="27">
        <v>523867613</v>
      </c>
      <c r="J226" s="29">
        <v>100</v>
      </c>
      <c r="K226" s="27">
        <v>44809</v>
      </c>
      <c r="L226" s="27">
        <v>44809</v>
      </c>
    </row>
    <row r="227" spans="1:13" ht="22.5">
      <c r="A227" s="33" t="s">
        <v>0</v>
      </c>
      <c r="B227" s="13"/>
      <c r="C227" s="34"/>
      <c r="D227" s="34"/>
      <c r="E227" s="34"/>
      <c r="F227" s="35">
        <v>290373</v>
      </c>
      <c r="G227" s="45">
        <v>2.4</v>
      </c>
      <c r="H227" s="46"/>
      <c r="I227" s="47"/>
      <c r="J227" s="46"/>
      <c r="K227" s="48"/>
      <c r="L227" s="49"/>
    </row>
    <row r="228" spans="1:13" ht="12" thickBot="1">
      <c r="A228" s="38" t="s">
        <v>15</v>
      </c>
      <c r="B228" s="39"/>
      <c r="C228" s="40"/>
      <c r="D228" s="40"/>
      <c r="E228" s="40"/>
      <c r="F228" s="62">
        <v>11981473</v>
      </c>
      <c r="G228" s="51">
        <v>100</v>
      </c>
      <c r="H228" s="51"/>
      <c r="I228" s="52"/>
      <c r="J228" s="51"/>
      <c r="K228" s="53"/>
      <c r="L228" s="54"/>
    </row>
    <row r="229" spans="1:13">
      <c r="A229" s="7"/>
      <c r="B229" s="7"/>
      <c r="C229" s="14" t="s">
        <v>14</v>
      </c>
      <c r="D229" s="14" t="s">
        <v>14</v>
      </c>
      <c r="E229" s="14"/>
      <c r="F229" s="14"/>
      <c r="G229" s="55"/>
      <c r="H229" s="17"/>
      <c r="I229" s="14" t="s">
        <v>14</v>
      </c>
      <c r="J229" s="17" t="s">
        <v>14</v>
      </c>
      <c r="K229" s="14" t="s">
        <v>14</v>
      </c>
      <c r="L229" s="14" t="s">
        <v>14</v>
      </c>
    </row>
    <row r="230" spans="1:13">
      <c r="A230" s="7"/>
      <c r="B230" s="7"/>
      <c r="C230" s="15" t="s">
        <v>14</v>
      </c>
      <c r="D230" s="15" t="s">
        <v>14</v>
      </c>
      <c r="E230" s="15"/>
      <c r="H230" s="20"/>
      <c r="I230" s="15" t="s">
        <v>14</v>
      </c>
      <c r="J230" s="20" t="s">
        <v>14</v>
      </c>
      <c r="K230" s="15" t="s">
        <v>14</v>
      </c>
      <c r="L230" s="43" t="s">
        <v>14</v>
      </c>
    </row>
    <row r="231" spans="1:13">
      <c r="A231" s="12" t="s">
        <v>43</v>
      </c>
      <c r="B231" s="12"/>
    </row>
    <row r="232" spans="1:13" ht="12" thickBot="1">
      <c r="A232" s="12"/>
      <c r="B232" s="12"/>
    </row>
    <row r="233" spans="1:13" s="167" customFormat="1">
      <c r="A233" s="189" t="s">
        <v>2</v>
      </c>
      <c r="B233" s="174"/>
      <c r="C233" s="191" t="s">
        <v>3</v>
      </c>
      <c r="D233" s="191"/>
      <c r="E233" s="168"/>
      <c r="F233" s="192" t="s">
        <v>4</v>
      </c>
      <c r="G233" s="192"/>
      <c r="H233" s="168"/>
      <c r="I233" s="191" t="s">
        <v>5</v>
      </c>
      <c r="J233" s="191"/>
      <c r="K233" s="191"/>
      <c r="L233" s="191"/>
    </row>
    <row r="234" spans="1:13" s="167" customFormat="1" ht="34.5" thickBot="1">
      <c r="A234" s="190"/>
      <c r="B234" s="169"/>
      <c r="C234" s="169" t="s">
        <v>6</v>
      </c>
      <c r="D234" s="169" t="s">
        <v>7</v>
      </c>
      <c r="E234" s="169"/>
      <c r="F234" s="170" t="s">
        <v>8</v>
      </c>
      <c r="G234" s="171" t="s">
        <v>9</v>
      </c>
      <c r="H234" s="169"/>
      <c r="I234" s="169" t="s">
        <v>10</v>
      </c>
      <c r="J234" s="172" t="s">
        <v>11</v>
      </c>
      <c r="K234" s="169" t="s">
        <v>12</v>
      </c>
      <c r="L234" s="169" t="s">
        <v>13</v>
      </c>
    </row>
    <row r="235" spans="1:13">
      <c r="A235" s="13">
        <v>1</v>
      </c>
      <c r="B235" s="13"/>
      <c r="C235" s="14">
        <v>200</v>
      </c>
      <c r="D235" s="14">
        <v>8000</v>
      </c>
      <c r="E235" s="14"/>
      <c r="F235" s="14">
        <v>1158337</v>
      </c>
      <c r="G235" s="55">
        <v>10</v>
      </c>
      <c r="H235" s="17"/>
      <c r="I235" s="14">
        <v>5227452</v>
      </c>
      <c r="J235" s="17">
        <v>1.1000000000000001</v>
      </c>
      <c r="K235" s="14">
        <v>4513</v>
      </c>
      <c r="L235" s="11"/>
    </row>
    <row r="236" spans="1:13">
      <c r="A236" s="13">
        <v>2</v>
      </c>
      <c r="B236" s="13"/>
      <c r="C236" s="15">
        <v>8000</v>
      </c>
      <c r="D236" s="15">
        <v>15000</v>
      </c>
      <c r="E236" s="15"/>
      <c r="F236" s="15">
        <v>1156786</v>
      </c>
      <c r="G236" s="55">
        <v>10</v>
      </c>
      <c r="H236" s="20"/>
      <c r="I236" s="15">
        <v>13048170</v>
      </c>
      <c r="J236" s="20">
        <v>2.9</v>
      </c>
      <c r="K236" s="15">
        <v>11280</v>
      </c>
      <c r="L236" s="43"/>
    </row>
    <row r="237" spans="1:13">
      <c r="A237" s="13">
        <v>3</v>
      </c>
      <c r="B237" s="13"/>
      <c r="C237" s="15">
        <v>15000</v>
      </c>
      <c r="D237" s="15">
        <v>20000</v>
      </c>
      <c r="E237" s="15"/>
      <c r="F237" s="15">
        <v>1157804</v>
      </c>
      <c r="G237" s="55">
        <v>10</v>
      </c>
      <c r="H237" s="20"/>
      <c r="I237" s="15">
        <v>20730256</v>
      </c>
      <c r="J237" s="20">
        <v>4.5</v>
      </c>
      <c r="K237" s="15">
        <v>17905</v>
      </c>
      <c r="L237" s="43"/>
    </row>
    <row r="238" spans="1:13">
      <c r="A238" s="13">
        <v>4</v>
      </c>
      <c r="B238" s="13"/>
      <c r="C238" s="15">
        <v>20000</v>
      </c>
      <c r="D238" s="15">
        <v>25000</v>
      </c>
      <c r="E238" s="15"/>
      <c r="F238" s="15">
        <v>1157595</v>
      </c>
      <c r="G238" s="55">
        <v>10</v>
      </c>
      <c r="H238" s="20"/>
      <c r="I238" s="15">
        <v>26651052</v>
      </c>
      <c r="J238" s="20">
        <v>5.8</v>
      </c>
      <c r="K238" s="15">
        <v>23023</v>
      </c>
      <c r="L238" s="43">
        <v>14179</v>
      </c>
    </row>
    <row r="239" spans="1:13">
      <c r="A239" s="13">
        <v>5</v>
      </c>
      <c r="B239" s="13"/>
      <c r="C239" s="15">
        <v>25000</v>
      </c>
      <c r="D239" s="15">
        <v>30000</v>
      </c>
      <c r="E239" s="15"/>
      <c r="F239" s="15">
        <v>1156981</v>
      </c>
      <c r="G239" s="55">
        <v>10</v>
      </c>
      <c r="H239" s="20"/>
      <c r="I239" s="15">
        <v>33655498</v>
      </c>
      <c r="J239" s="20">
        <v>7.4</v>
      </c>
      <c r="K239" s="15">
        <v>29089</v>
      </c>
      <c r="L239" s="43"/>
    </row>
    <row r="240" spans="1:13">
      <c r="A240" s="13">
        <v>6</v>
      </c>
      <c r="B240" s="13"/>
      <c r="C240" s="15">
        <v>30000</v>
      </c>
      <c r="D240" s="15">
        <v>40000</v>
      </c>
      <c r="E240" s="15"/>
      <c r="F240" s="15">
        <v>1158708</v>
      </c>
      <c r="G240" s="55">
        <v>10</v>
      </c>
      <c r="H240" s="20"/>
      <c r="I240" s="15">
        <v>41640870</v>
      </c>
      <c r="J240" s="20">
        <v>9.1</v>
      </c>
      <c r="K240" s="15">
        <v>35937</v>
      </c>
      <c r="L240" s="43"/>
    </row>
    <row r="241" spans="1:12">
      <c r="A241" s="13">
        <v>7</v>
      </c>
      <c r="B241" s="13"/>
      <c r="C241" s="15">
        <v>40000</v>
      </c>
      <c r="D241" s="15">
        <v>46000</v>
      </c>
      <c r="E241" s="15"/>
      <c r="F241" s="15">
        <v>1156510</v>
      </c>
      <c r="G241" s="55">
        <v>10</v>
      </c>
      <c r="H241" s="20"/>
      <c r="I241" s="15">
        <v>48363662</v>
      </c>
      <c r="J241" s="20">
        <v>10.6</v>
      </c>
      <c r="K241" s="15">
        <v>41819</v>
      </c>
      <c r="L241" s="43"/>
    </row>
    <row r="242" spans="1:12">
      <c r="A242" s="13">
        <v>8</v>
      </c>
      <c r="B242" s="13"/>
      <c r="C242" s="15">
        <v>46000</v>
      </c>
      <c r="D242" s="15">
        <v>55000</v>
      </c>
      <c r="E242" s="15"/>
      <c r="F242" s="15">
        <v>1157321</v>
      </c>
      <c r="G242" s="55">
        <v>10</v>
      </c>
      <c r="H242" s="20"/>
      <c r="I242" s="15">
        <v>58510446</v>
      </c>
      <c r="J242" s="20">
        <v>12.8</v>
      </c>
      <c r="K242" s="15">
        <v>50557</v>
      </c>
      <c r="L242" s="43">
        <v>39350</v>
      </c>
    </row>
    <row r="243" spans="1:12">
      <c r="A243" s="13">
        <v>9</v>
      </c>
      <c r="B243" s="13"/>
      <c r="C243" s="15">
        <v>55000</v>
      </c>
      <c r="D243" s="15">
        <v>71000</v>
      </c>
      <c r="E243" s="15"/>
      <c r="F243" s="15">
        <v>1165746</v>
      </c>
      <c r="G243" s="55">
        <v>10</v>
      </c>
      <c r="H243" s="20"/>
      <c r="I243" s="15">
        <v>74225835</v>
      </c>
      <c r="J243" s="20">
        <v>16.2</v>
      </c>
      <c r="K243" s="15">
        <v>63672</v>
      </c>
      <c r="L243" s="43"/>
    </row>
    <row r="244" spans="1:12" ht="12" thickBot="1">
      <c r="A244" s="13">
        <v>10</v>
      </c>
      <c r="B244" s="13"/>
      <c r="C244" s="15">
        <v>71000</v>
      </c>
      <c r="D244" s="21">
        <v>530000</v>
      </c>
      <c r="E244" s="21"/>
      <c r="F244" s="21">
        <v>1149206</v>
      </c>
      <c r="G244" s="22">
        <v>10</v>
      </c>
      <c r="H244" s="23"/>
      <c r="I244" s="21">
        <v>135203818</v>
      </c>
      <c r="J244" s="23">
        <v>29.6</v>
      </c>
      <c r="K244" s="21">
        <v>117650</v>
      </c>
      <c r="L244" s="44">
        <v>90468</v>
      </c>
    </row>
    <row r="245" spans="1:12" ht="22.5">
      <c r="A245" s="25" t="s">
        <v>23</v>
      </c>
      <c r="B245" s="26"/>
      <c r="C245" s="14"/>
      <c r="D245" s="15"/>
      <c r="E245" s="15"/>
      <c r="F245" s="27">
        <v>11574994</v>
      </c>
      <c r="G245" s="29">
        <v>96.6</v>
      </c>
      <c r="H245" s="29"/>
      <c r="I245" s="27">
        <v>457257059</v>
      </c>
      <c r="J245" s="29">
        <v>100</v>
      </c>
      <c r="K245" s="27">
        <v>39504</v>
      </c>
      <c r="L245" s="27">
        <v>39504</v>
      </c>
    </row>
    <row r="246" spans="1:12" ht="22.5">
      <c r="A246" s="33" t="s">
        <v>0</v>
      </c>
      <c r="B246" s="13"/>
      <c r="C246" s="34"/>
      <c r="D246" s="34"/>
      <c r="E246" s="34"/>
      <c r="F246" s="35">
        <v>407033</v>
      </c>
      <c r="G246" s="45">
        <v>3.4</v>
      </c>
      <c r="H246" s="46"/>
      <c r="I246" s="47"/>
      <c r="J246" s="46"/>
      <c r="K246" s="48"/>
      <c r="L246" s="49"/>
    </row>
    <row r="247" spans="1:12" ht="12" thickBot="1">
      <c r="A247" s="38" t="s">
        <v>15</v>
      </c>
      <c r="B247" s="39"/>
      <c r="C247" s="40"/>
      <c r="D247" s="40"/>
      <c r="E247" s="40"/>
      <c r="F247" s="62">
        <v>11982027</v>
      </c>
      <c r="G247" s="51">
        <v>100</v>
      </c>
      <c r="H247" s="51"/>
      <c r="I247" s="52"/>
      <c r="J247" s="51"/>
      <c r="K247" s="53"/>
      <c r="L247" s="54"/>
    </row>
    <row r="248" spans="1:12">
      <c r="A248" s="7"/>
      <c r="B248" s="7"/>
      <c r="C248" s="14" t="s">
        <v>14</v>
      </c>
      <c r="D248" s="14" t="s">
        <v>14</v>
      </c>
      <c r="E248" s="14"/>
      <c r="F248" s="14"/>
      <c r="G248" s="55"/>
      <c r="H248" s="17"/>
      <c r="I248" s="14" t="s">
        <v>14</v>
      </c>
      <c r="J248" s="17" t="s">
        <v>14</v>
      </c>
      <c r="K248" s="14" t="s">
        <v>14</v>
      </c>
      <c r="L248" s="14" t="s">
        <v>14</v>
      </c>
    </row>
    <row r="249" spans="1:12" ht="12.75">
      <c r="A249" s="193" t="s">
        <v>45</v>
      </c>
      <c r="B249" s="198"/>
      <c r="C249" s="198"/>
      <c r="D249" s="198"/>
      <c r="E249" s="198"/>
      <c r="F249" s="198"/>
      <c r="G249" s="198"/>
      <c r="H249" s="198"/>
      <c r="I249" s="198"/>
      <c r="J249" s="198"/>
      <c r="K249" s="198"/>
      <c r="L249" s="198"/>
    </row>
    <row r="250" spans="1:12">
      <c r="A250" s="109"/>
      <c r="B250" s="109"/>
      <c r="C250" s="109"/>
      <c r="D250" s="109"/>
      <c r="E250" s="109"/>
      <c r="F250" s="109"/>
      <c r="G250" s="109"/>
      <c r="H250" s="109"/>
      <c r="I250" s="109"/>
      <c r="J250" s="109"/>
      <c r="K250" s="109"/>
      <c r="L250" s="109"/>
    </row>
    <row r="251" spans="1:12" ht="12.75">
      <c r="A251" s="195" t="s">
        <v>47</v>
      </c>
      <c r="B251" s="198"/>
      <c r="C251" s="198"/>
      <c r="D251" s="198"/>
      <c r="E251" s="198"/>
      <c r="F251" s="198"/>
      <c r="G251" s="198"/>
      <c r="H251" s="198"/>
      <c r="I251" s="198"/>
      <c r="J251" s="198"/>
      <c r="K251" s="198"/>
      <c r="L251" s="109"/>
    </row>
    <row r="252" spans="1:12" ht="12.75">
      <c r="A252" s="164"/>
      <c r="B252" s="166"/>
      <c r="C252" s="166"/>
      <c r="D252" s="166"/>
      <c r="E252" s="166"/>
      <c r="F252" s="166"/>
      <c r="G252" s="166"/>
      <c r="H252" s="166"/>
      <c r="I252" s="166"/>
      <c r="J252" s="166"/>
      <c r="K252" s="166"/>
      <c r="L252" s="109"/>
    </row>
    <row r="253" spans="1:12">
      <c r="A253" s="7"/>
      <c r="B253" s="7"/>
    </row>
    <row r="254" spans="1:12">
      <c r="A254" s="12" t="s">
        <v>39</v>
      </c>
      <c r="B254" s="12"/>
    </row>
    <row r="255" spans="1:12" ht="12" thickBot="1">
      <c r="A255" s="12"/>
      <c r="B255" s="12"/>
    </row>
    <row r="256" spans="1:12" s="167" customFormat="1">
      <c r="A256" s="189" t="s">
        <v>2</v>
      </c>
      <c r="B256" s="174"/>
      <c r="C256" s="191" t="s">
        <v>3</v>
      </c>
      <c r="D256" s="191"/>
      <c r="E256" s="168"/>
      <c r="F256" s="192" t="s">
        <v>4</v>
      </c>
      <c r="G256" s="192"/>
      <c r="H256" s="168"/>
      <c r="I256" s="191" t="s">
        <v>5</v>
      </c>
      <c r="J256" s="191"/>
      <c r="K256" s="191"/>
      <c r="L256" s="191"/>
    </row>
    <row r="257" spans="1:12" s="167" customFormat="1" ht="34.5" thickBot="1">
      <c r="A257" s="190"/>
      <c r="B257" s="169"/>
      <c r="C257" s="169" t="s">
        <v>6</v>
      </c>
      <c r="D257" s="169" t="s">
        <v>7</v>
      </c>
      <c r="E257" s="169"/>
      <c r="F257" s="170" t="s">
        <v>8</v>
      </c>
      <c r="G257" s="171" t="s">
        <v>9</v>
      </c>
      <c r="H257" s="169"/>
      <c r="I257" s="169" t="s">
        <v>10</v>
      </c>
      <c r="J257" s="172" t="s">
        <v>11</v>
      </c>
      <c r="K257" s="169" t="s">
        <v>12</v>
      </c>
      <c r="L257" s="169" t="s">
        <v>13</v>
      </c>
    </row>
    <row r="258" spans="1:12">
      <c r="A258" s="13">
        <v>1</v>
      </c>
      <c r="B258" s="13"/>
      <c r="C258" s="14">
        <v>200</v>
      </c>
      <c r="D258" s="14">
        <v>7000</v>
      </c>
      <c r="E258" s="14"/>
      <c r="F258" s="14">
        <v>1116154</v>
      </c>
      <c r="G258" s="55">
        <v>10</v>
      </c>
      <c r="H258" s="17"/>
      <c r="I258" s="14">
        <v>4336520</v>
      </c>
      <c r="J258" s="17">
        <v>1.2</v>
      </c>
      <c r="K258" s="14">
        <v>3885</v>
      </c>
      <c r="L258" s="14"/>
    </row>
    <row r="259" spans="1:12">
      <c r="A259" s="13">
        <v>2</v>
      </c>
      <c r="B259" s="13"/>
      <c r="C259" s="15">
        <v>7000</v>
      </c>
      <c r="D259" s="15">
        <v>12000</v>
      </c>
      <c r="E259" s="15"/>
      <c r="F259" s="15">
        <v>1115233</v>
      </c>
      <c r="G259" s="55">
        <v>10</v>
      </c>
      <c r="H259" s="20"/>
      <c r="I259" s="15">
        <v>10570524</v>
      </c>
      <c r="J259" s="20">
        <v>2.9</v>
      </c>
      <c r="K259" s="15">
        <v>9478</v>
      </c>
      <c r="L259" s="43"/>
    </row>
    <row r="260" spans="1:12">
      <c r="A260" s="13">
        <v>3</v>
      </c>
      <c r="B260" s="13"/>
      <c r="C260" s="15">
        <v>12000</v>
      </c>
      <c r="D260" s="15">
        <v>18000</v>
      </c>
      <c r="E260" s="15"/>
      <c r="F260" s="15">
        <v>1128853</v>
      </c>
      <c r="G260" s="55">
        <v>10</v>
      </c>
      <c r="H260" s="20"/>
      <c r="I260" s="15">
        <v>17015830</v>
      </c>
      <c r="J260" s="20">
        <v>4.5999999999999996</v>
      </c>
      <c r="K260" s="15">
        <v>15074</v>
      </c>
      <c r="L260" s="43"/>
    </row>
    <row r="261" spans="1:12">
      <c r="A261" s="13">
        <v>4</v>
      </c>
      <c r="B261" s="13"/>
      <c r="C261" s="15">
        <v>18000</v>
      </c>
      <c r="D261" s="15">
        <v>21500</v>
      </c>
      <c r="E261" s="15"/>
      <c r="F261" s="15">
        <v>1102857</v>
      </c>
      <c r="G261" s="55">
        <v>10</v>
      </c>
      <c r="H261" s="20"/>
      <c r="I261" s="15">
        <v>21713778</v>
      </c>
      <c r="J261" s="20">
        <v>5.9</v>
      </c>
      <c r="K261" s="15">
        <v>19689</v>
      </c>
      <c r="L261" s="43">
        <v>12018</v>
      </c>
    </row>
    <row r="262" spans="1:12">
      <c r="A262" s="13">
        <v>5</v>
      </c>
      <c r="B262" s="13"/>
      <c r="C262" s="15">
        <v>21600</v>
      </c>
      <c r="D262" s="15">
        <v>28000</v>
      </c>
      <c r="E262" s="15"/>
      <c r="F262" s="15">
        <v>1129582</v>
      </c>
      <c r="G262" s="55">
        <v>10</v>
      </c>
      <c r="H262" s="20"/>
      <c r="I262" s="15">
        <v>28292846</v>
      </c>
      <c r="J262" s="20">
        <v>7.6</v>
      </c>
      <c r="K262" s="15">
        <v>25047</v>
      </c>
      <c r="L262" s="43"/>
    </row>
    <row r="263" spans="1:12">
      <c r="A263" s="13">
        <v>6</v>
      </c>
      <c r="B263" s="13"/>
      <c r="C263" s="15">
        <v>28000</v>
      </c>
      <c r="D263" s="15">
        <v>33000</v>
      </c>
      <c r="E263" s="15"/>
      <c r="F263" s="15">
        <v>1101476</v>
      </c>
      <c r="G263" s="55">
        <v>10</v>
      </c>
      <c r="H263" s="20"/>
      <c r="I263" s="15">
        <v>33332473</v>
      </c>
      <c r="J263" s="20">
        <v>9</v>
      </c>
      <c r="K263" s="15">
        <v>30262</v>
      </c>
      <c r="L263" s="43"/>
    </row>
    <row r="264" spans="1:12">
      <c r="A264" s="13">
        <v>7</v>
      </c>
      <c r="B264" s="13"/>
      <c r="C264" s="15">
        <v>33000</v>
      </c>
      <c r="D264" s="15">
        <v>40000</v>
      </c>
      <c r="E264" s="15"/>
      <c r="F264" s="15">
        <v>1115966</v>
      </c>
      <c r="G264" s="55">
        <v>10</v>
      </c>
      <c r="H264" s="20"/>
      <c r="I264" s="15">
        <v>41213289</v>
      </c>
      <c r="J264" s="20">
        <v>11.1</v>
      </c>
      <c r="K264" s="15">
        <v>36931</v>
      </c>
      <c r="L264" s="43"/>
    </row>
    <row r="265" spans="1:12">
      <c r="A265" s="13">
        <v>8</v>
      </c>
      <c r="B265" s="13"/>
      <c r="C265" s="15">
        <v>40000</v>
      </c>
      <c r="D265" s="15">
        <v>50000</v>
      </c>
      <c r="E265" s="15"/>
      <c r="F265" s="15">
        <v>1115645</v>
      </c>
      <c r="G265" s="55">
        <v>10</v>
      </c>
      <c r="H265" s="20"/>
      <c r="I265" s="15">
        <v>48199524</v>
      </c>
      <c r="J265" s="20">
        <v>13</v>
      </c>
      <c r="K265" s="15">
        <v>43203</v>
      </c>
      <c r="L265" s="43"/>
    </row>
    <row r="266" spans="1:12">
      <c r="A266" s="13">
        <v>9</v>
      </c>
      <c r="B266" s="13"/>
      <c r="C266" s="15">
        <v>50000</v>
      </c>
      <c r="D266" s="15">
        <v>63000</v>
      </c>
      <c r="E266" s="15"/>
      <c r="F266" s="15">
        <v>1116044</v>
      </c>
      <c r="G266" s="55">
        <v>10</v>
      </c>
      <c r="H266" s="20"/>
      <c r="I266" s="15">
        <v>60864165</v>
      </c>
      <c r="J266" s="20">
        <v>16.399999999999999</v>
      </c>
      <c r="K266" s="15">
        <v>54536</v>
      </c>
      <c r="L266" s="43"/>
    </row>
    <row r="267" spans="1:12" ht="12" thickBot="1">
      <c r="A267" s="13">
        <v>10</v>
      </c>
      <c r="B267" s="13"/>
      <c r="C267" s="15">
        <v>63000</v>
      </c>
      <c r="D267" s="21">
        <v>800000</v>
      </c>
      <c r="E267" s="21"/>
      <c r="F267" s="21">
        <v>1115059</v>
      </c>
      <c r="G267" s="22">
        <v>10</v>
      </c>
      <c r="H267" s="23"/>
      <c r="I267" s="21">
        <v>105054355</v>
      </c>
      <c r="J267" s="23">
        <v>28.3</v>
      </c>
      <c r="K267" s="21">
        <v>94214</v>
      </c>
      <c r="L267" s="44">
        <v>74366</v>
      </c>
    </row>
    <row r="268" spans="1:12" ht="22.5">
      <c r="A268" s="25" t="s">
        <v>54</v>
      </c>
      <c r="B268" s="26"/>
      <c r="C268" s="14"/>
      <c r="D268" s="15"/>
      <c r="E268" s="15"/>
      <c r="F268" s="27">
        <v>11156869</v>
      </c>
      <c r="G268" s="113">
        <v>96.8</v>
      </c>
      <c r="H268" s="29"/>
      <c r="I268" s="27">
        <v>370593304</v>
      </c>
      <c r="J268" s="29">
        <v>100</v>
      </c>
      <c r="K268" s="27">
        <v>33217</v>
      </c>
      <c r="L268" s="27">
        <v>33217</v>
      </c>
    </row>
    <row r="269" spans="1:12" ht="22.5">
      <c r="A269" s="33" t="s">
        <v>0</v>
      </c>
      <c r="B269" s="13"/>
      <c r="C269" s="34"/>
      <c r="D269" s="34"/>
      <c r="E269" s="34"/>
      <c r="F269" s="35">
        <v>366741</v>
      </c>
      <c r="G269" s="45">
        <v>3.2</v>
      </c>
      <c r="H269" s="46"/>
      <c r="I269" s="47"/>
      <c r="J269" s="46"/>
      <c r="K269" s="48"/>
      <c r="L269" s="49"/>
    </row>
    <row r="270" spans="1:12" ht="12" thickBot="1">
      <c r="A270" s="38" t="s">
        <v>15</v>
      </c>
      <c r="B270" s="39"/>
      <c r="C270" s="40"/>
      <c r="D270" s="40"/>
      <c r="E270" s="40"/>
      <c r="F270" s="62">
        <v>11523610</v>
      </c>
      <c r="G270" s="51">
        <v>100</v>
      </c>
      <c r="H270" s="51"/>
      <c r="I270" s="52"/>
      <c r="J270" s="51"/>
      <c r="K270" s="53"/>
      <c r="L270" s="54"/>
    </row>
    <row r="271" spans="1:12">
      <c r="A271" s="7"/>
      <c r="B271" s="7"/>
      <c r="C271" s="14" t="s">
        <v>14</v>
      </c>
      <c r="D271" s="14" t="s">
        <v>14</v>
      </c>
      <c r="E271" s="14"/>
      <c r="F271" s="14"/>
      <c r="G271" s="55"/>
      <c r="H271" s="17"/>
      <c r="I271" s="14" t="s">
        <v>14</v>
      </c>
      <c r="J271" s="17" t="s">
        <v>14</v>
      </c>
      <c r="K271" s="14" t="s">
        <v>14</v>
      </c>
      <c r="L271" s="14" t="s">
        <v>14</v>
      </c>
    </row>
    <row r="272" spans="1:12">
      <c r="A272" s="7"/>
      <c r="B272" s="7"/>
      <c r="C272" s="15" t="s">
        <v>14</v>
      </c>
      <c r="D272" s="15" t="s">
        <v>14</v>
      </c>
      <c r="E272" s="15"/>
      <c r="H272" s="20"/>
      <c r="I272" s="15" t="s">
        <v>14</v>
      </c>
      <c r="J272" s="20" t="s">
        <v>14</v>
      </c>
      <c r="K272" s="15" t="s">
        <v>14</v>
      </c>
      <c r="L272" s="43" t="s">
        <v>14</v>
      </c>
    </row>
    <row r="273" spans="1:12">
      <c r="A273" s="12" t="s">
        <v>38</v>
      </c>
      <c r="B273" s="12"/>
    </row>
    <row r="274" spans="1:12" ht="12" thickBot="1">
      <c r="A274" s="12"/>
      <c r="B274" s="12"/>
    </row>
    <row r="275" spans="1:12" s="167" customFormat="1">
      <c r="A275" s="189" t="s">
        <v>2</v>
      </c>
      <c r="B275" s="174"/>
      <c r="C275" s="191" t="s">
        <v>3</v>
      </c>
      <c r="D275" s="191"/>
      <c r="E275" s="168"/>
      <c r="F275" s="192" t="s">
        <v>4</v>
      </c>
      <c r="G275" s="192"/>
      <c r="H275" s="168"/>
      <c r="I275" s="191" t="s">
        <v>5</v>
      </c>
      <c r="J275" s="191"/>
      <c r="K275" s="191"/>
      <c r="L275" s="191"/>
    </row>
    <row r="276" spans="1:12" s="167" customFormat="1" ht="34.5" thickBot="1">
      <c r="A276" s="190"/>
      <c r="B276" s="169"/>
      <c r="C276" s="169" t="s">
        <v>6</v>
      </c>
      <c r="D276" s="169" t="s">
        <v>7</v>
      </c>
      <c r="E276" s="169"/>
      <c r="F276" s="170" t="s">
        <v>8</v>
      </c>
      <c r="G276" s="171" t="s">
        <v>9</v>
      </c>
      <c r="H276" s="169"/>
      <c r="I276" s="169" t="s">
        <v>10</v>
      </c>
      <c r="J276" s="172" t="s">
        <v>11</v>
      </c>
      <c r="K276" s="169" t="s">
        <v>12</v>
      </c>
      <c r="L276" s="169" t="s">
        <v>13</v>
      </c>
    </row>
    <row r="277" spans="1:12">
      <c r="A277" s="13">
        <v>1</v>
      </c>
      <c r="B277" s="13"/>
      <c r="C277" s="14">
        <v>150</v>
      </c>
      <c r="D277" s="14">
        <v>6900</v>
      </c>
      <c r="E277" s="14"/>
      <c r="F277" s="14">
        <v>1023728</v>
      </c>
      <c r="G277" s="55">
        <v>10</v>
      </c>
      <c r="H277" s="17"/>
      <c r="I277" s="14">
        <v>3824349</v>
      </c>
      <c r="J277" s="17">
        <v>1.2</v>
      </c>
      <c r="K277" s="14">
        <v>3736</v>
      </c>
      <c r="L277" s="14"/>
    </row>
    <row r="278" spans="1:12">
      <c r="A278" s="13">
        <v>2</v>
      </c>
      <c r="B278" s="13"/>
      <c r="C278" s="15">
        <v>7000</v>
      </c>
      <c r="D278" s="15">
        <v>11000</v>
      </c>
      <c r="E278" s="15"/>
      <c r="F278" s="15">
        <v>1022684</v>
      </c>
      <c r="G278" s="55">
        <v>10</v>
      </c>
      <c r="H278" s="20"/>
      <c r="I278" s="15">
        <v>9219596</v>
      </c>
      <c r="J278" s="20">
        <v>2.9</v>
      </c>
      <c r="K278" s="15">
        <v>9015</v>
      </c>
      <c r="L278" s="43"/>
    </row>
    <row r="279" spans="1:12">
      <c r="A279" s="13">
        <v>3</v>
      </c>
      <c r="B279" s="13"/>
      <c r="C279" s="15">
        <v>11000</v>
      </c>
      <c r="D279" s="15">
        <v>16000</v>
      </c>
      <c r="E279" s="15"/>
      <c r="F279" s="15">
        <v>1022084</v>
      </c>
      <c r="G279" s="55">
        <v>10</v>
      </c>
      <c r="H279" s="20"/>
      <c r="I279" s="15">
        <v>14248017</v>
      </c>
      <c r="J279" s="20">
        <v>4.5</v>
      </c>
      <c r="K279" s="15">
        <v>13940</v>
      </c>
      <c r="L279" s="43"/>
    </row>
    <row r="280" spans="1:12">
      <c r="A280" s="13">
        <v>4</v>
      </c>
      <c r="B280" s="13"/>
      <c r="C280" s="15">
        <v>16000</v>
      </c>
      <c r="D280" s="15">
        <v>20000</v>
      </c>
      <c r="E280" s="15"/>
      <c r="F280" s="15">
        <v>1023811</v>
      </c>
      <c r="G280" s="55">
        <v>10</v>
      </c>
      <c r="H280" s="20"/>
      <c r="I280" s="15">
        <v>19308034</v>
      </c>
      <c r="J280" s="20">
        <v>6.1</v>
      </c>
      <c r="K280" s="15">
        <v>18859</v>
      </c>
      <c r="L280" s="43">
        <v>11387</v>
      </c>
    </row>
    <row r="281" spans="1:12">
      <c r="A281" s="13">
        <v>5</v>
      </c>
      <c r="B281" s="13"/>
      <c r="C281" s="15">
        <v>20000</v>
      </c>
      <c r="D281" s="15">
        <v>25000</v>
      </c>
      <c r="E281" s="15"/>
      <c r="F281" s="15">
        <v>1019893</v>
      </c>
      <c r="G281" s="55">
        <v>10</v>
      </c>
      <c r="H281" s="20"/>
      <c r="I281" s="15">
        <v>23845387</v>
      </c>
      <c r="J281" s="20">
        <v>7.5</v>
      </c>
      <c r="K281" s="15">
        <v>23380</v>
      </c>
      <c r="L281" s="43"/>
    </row>
    <row r="282" spans="1:12">
      <c r="A282" s="13">
        <v>6</v>
      </c>
      <c r="B282" s="13"/>
      <c r="C282" s="15">
        <v>25200</v>
      </c>
      <c r="D282" s="15">
        <v>30000</v>
      </c>
      <c r="E282" s="15"/>
      <c r="F282" s="15">
        <v>1022971</v>
      </c>
      <c r="G282" s="55">
        <v>10</v>
      </c>
      <c r="H282" s="20"/>
      <c r="I282" s="15">
        <v>29564596</v>
      </c>
      <c r="J282" s="20">
        <v>9.3000000000000007</v>
      </c>
      <c r="K282" s="15">
        <v>28901</v>
      </c>
      <c r="L282" s="43"/>
    </row>
    <row r="283" spans="1:12">
      <c r="A283" s="13">
        <v>7</v>
      </c>
      <c r="B283" s="13"/>
      <c r="C283" s="15">
        <v>30000</v>
      </c>
      <c r="D283" s="15">
        <v>38000</v>
      </c>
      <c r="E283" s="15"/>
      <c r="F283" s="15">
        <v>1020656</v>
      </c>
      <c r="G283" s="55">
        <v>10</v>
      </c>
      <c r="H283" s="20"/>
      <c r="I283" s="15">
        <v>34538359</v>
      </c>
      <c r="J283" s="20">
        <v>10.9</v>
      </c>
      <c r="K283" s="15">
        <v>33839</v>
      </c>
      <c r="L283" s="43"/>
    </row>
    <row r="284" spans="1:12">
      <c r="A284" s="13">
        <v>8</v>
      </c>
      <c r="B284" s="13"/>
      <c r="C284" s="15">
        <v>38000</v>
      </c>
      <c r="D284" s="15">
        <v>45000</v>
      </c>
      <c r="E284" s="15"/>
      <c r="F284" s="15">
        <v>1023829</v>
      </c>
      <c r="G284" s="55">
        <v>10</v>
      </c>
      <c r="H284" s="20"/>
      <c r="I284" s="15">
        <v>41814591</v>
      </c>
      <c r="J284" s="20">
        <v>13.2</v>
      </c>
      <c r="K284" s="15">
        <v>40841</v>
      </c>
      <c r="L284" s="43">
        <v>31748</v>
      </c>
    </row>
    <row r="285" spans="1:12">
      <c r="A285" s="13">
        <v>9</v>
      </c>
      <c r="B285" s="13"/>
      <c r="C285" s="15">
        <v>45000</v>
      </c>
      <c r="D285" s="15">
        <v>60000</v>
      </c>
      <c r="E285" s="15"/>
      <c r="F285" s="15">
        <v>1020400</v>
      </c>
      <c r="G285" s="55">
        <v>10</v>
      </c>
      <c r="H285" s="20"/>
      <c r="I285" s="15">
        <v>52741180</v>
      </c>
      <c r="J285" s="20">
        <v>16.600000000000001</v>
      </c>
      <c r="K285" s="15">
        <v>51687</v>
      </c>
      <c r="L285" s="43"/>
    </row>
    <row r="286" spans="1:12" ht="12" thickBot="1">
      <c r="A286" s="13">
        <v>10</v>
      </c>
      <c r="B286" s="13"/>
      <c r="C286" s="15">
        <v>60000</v>
      </c>
      <c r="D286" s="21">
        <v>500000</v>
      </c>
      <c r="E286" s="21"/>
      <c r="F286" s="21">
        <v>1022118</v>
      </c>
      <c r="G286" s="22">
        <v>10</v>
      </c>
      <c r="H286" s="23"/>
      <c r="I286" s="21">
        <v>88200630</v>
      </c>
      <c r="J286" s="23">
        <v>27.8</v>
      </c>
      <c r="K286" s="21">
        <v>86292</v>
      </c>
      <c r="L286" s="44">
        <v>69004</v>
      </c>
    </row>
    <row r="287" spans="1:12" ht="22.5">
      <c r="A287" s="25" t="s">
        <v>54</v>
      </c>
      <c r="B287" s="26"/>
      <c r="C287" s="14"/>
      <c r="D287" s="15"/>
      <c r="E287" s="15"/>
      <c r="F287" s="27">
        <v>10222174</v>
      </c>
      <c r="G287" s="113">
        <v>95.9</v>
      </c>
      <c r="H287" s="29"/>
      <c r="I287" s="27">
        <v>317304740</v>
      </c>
      <c r="J287" s="29">
        <v>100</v>
      </c>
      <c r="K287" s="27">
        <v>31041</v>
      </c>
      <c r="L287" s="27"/>
    </row>
    <row r="288" spans="1:12" ht="22.5">
      <c r="A288" s="33" t="s">
        <v>0</v>
      </c>
      <c r="B288" s="13"/>
      <c r="C288" s="34"/>
      <c r="D288" s="34"/>
      <c r="E288" s="34"/>
      <c r="F288" s="35">
        <v>435624</v>
      </c>
      <c r="G288" s="45">
        <v>4.0999999999999996</v>
      </c>
      <c r="H288" s="46"/>
      <c r="I288" s="47"/>
      <c r="J288" s="46"/>
      <c r="K288" s="48"/>
      <c r="L288" s="49"/>
    </row>
    <row r="289" spans="1:12" ht="12" thickBot="1">
      <c r="A289" s="38" t="s">
        <v>15</v>
      </c>
      <c r="B289" s="39"/>
      <c r="C289" s="40"/>
      <c r="D289" s="40"/>
      <c r="E289" s="40"/>
      <c r="F289" s="62">
        <v>10657798</v>
      </c>
      <c r="G289" s="51">
        <v>100</v>
      </c>
      <c r="H289" s="51"/>
      <c r="I289" s="52"/>
      <c r="J289" s="51"/>
      <c r="K289" s="53"/>
      <c r="L289" s="54"/>
    </row>
    <row r="290" spans="1:12">
      <c r="A290" s="7"/>
      <c r="B290" s="7"/>
      <c r="C290" s="14" t="s">
        <v>14</v>
      </c>
      <c r="D290" s="14" t="s">
        <v>14</v>
      </c>
      <c r="E290" s="14"/>
      <c r="F290" s="14"/>
      <c r="G290" s="55"/>
      <c r="H290" s="17"/>
      <c r="I290" s="14" t="s">
        <v>14</v>
      </c>
      <c r="J290" s="17" t="s">
        <v>14</v>
      </c>
      <c r="K290" s="14" t="s">
        <v>14</v>
      </c>
      <c r="L290" s="14" t="s">
        <v>14</v>
      </c>
    </row>
    <row r="291" spans="1:12">
      <c r="A291" s="7"/>
      <c r="B291" s="7"/>
      <c r="C291" s="15" t="s">
        <v>14</v>
      </c>
      <c r="D291" s="15" t="s">
        <v>14</v>
      </c>
      <c r="E291" s="15"/>
      <c r="H291" s="20"/>
      <c r="I291" s="15" t="s">
        <v>14</v>
      </c>
      <c r="J291" s="20" t="s">
        <v>14</v>
      </c>
      <c r="K291" s="15" t="s">
        <v>14</v>
      </c>
      <c r="L291" s="43" t="s">
        <v>14</v>
      </c>
    </row>
    <row r="292" spans="1:12" ht="22.5" customHeight="1">
      <c r="A292" s="12" t="s">
        <v>37</v>
      </c>
      <c r="B292" s="12"/>
    </row>
    <row r="293" spans="1:12" ht="12" thickBot="1">
      <c r="A293" s="12"/>
      <c r="B293" s="12"/>
    </row>
    <row r="294" spans="1:12" s="167" customFormat="1">
      <c r="A294" s="189" t="s">
        <v>2</v>
      </c>
      <c r="B294" s="174"/>
      <c r="C294" s="191" t="s">
        <v>3</v>
      </c>
      <c r="D294" s="191"/>
      <c r="E294" s="168"/>
      <c r="F294" s="192" t="s">
        <v>4</v>
      </c>
      <c r="G294" s="192"/>
      <c r="H294" s="168"/>
      <c r="I294" s="191" t="s">
        <v>5</v>
      </c>
      <c r="J294" s="191"/>
      <c r="K294" s="191"/>
      <c r="L294" s="191"/>
    </row>
    <row r="295" spans="1:12" s="167" customFormat="1" ht="34.5" thickBot="1">
      <c r="A295" s="190"/>
      <c r="B295" s="169"/>
      <c r="C295" s="169" t="s">
        <v>6</v>
      </c>
      <c r="D295" s="169" t="s">
        <v>7</v>
      </c>
      <c r="E295" s="169"/>
      <c r="F295" s="170" t="s">
        <v>8</v>
      </c>
      <c r="G295" s="171" t="s">
        <v>9</v>
      </c>
      <c r="H295" s="169"/>
      <c r="I295" s="169" t="s">
        <v>10</v>
      </c>
      <c r="J295" s="172" t="s">
        <v>11</v>
      </c>
      <c r="K295" s="169" t="s">
        <v>12</v>
      </c>
      <c r="L295" s="169" t="s">
        <v>13</v>
      </c>
    </row>
    <row r="296" spans="1:12">
      <c r="A296" s="13">
        <v>1</v>
      </c>
      <c r="B296" s="13"/>
      <c r="C296" s="14">
        <v>200</v>
      </c>
      <c r="D296" s="14">
        <v>7000</v>
      </c>
      <c r="E296" s="14"/>
      <c r="F296" s="14">
        <v>911986</v>
      </c>
      <c r="G296" s="55">
        <v>10</v>
      </c>
      <c r="H296" s="17"/>
      <c r="I296" s="14">
        <v>3846683</v>
      </c>
      <c r="J296" s="17">
        <v>1.3</v>
      </c>
      <c r="K296" s="14">
        <v>4218</v>
      </c>
      <c r="L296" s="14"/>
    </row>
    <row r="297" spans="1:12">
      <c r="A297" s="13">
        <v>2</v>
      </c>
      <c r="B297" s="13"/>
      <c r="C297" s="15">
        <v>7100</v>
      </c>
      <c r="D297" s="15">
        <v>12000</v>
      </c>
      <c r="E297" s="15"/>
      <c r="F297" s="15">
        <v>911630</v>
      </c>
      <c r="G297" s="55">
        <v>10</v>
      </c>
      <c r="H297" s="20"/>
      <c r="I297" s="15">
        <v>8827285</v>
      </c>
      <c r="J297" s="20">
        <v>3</v>
      </c>
      <c r="K297" s="15">
        <v>9683</v>
      </c>
      <c r="L297" s="43"/>
    </row>
    <row r="298" spans="1:12">
      <c r="A298" s="13">
        <v>3</v>
      </c>
      <c r="B298" s="13"/>
      <c r="C298" s="15">
        <v>12000</v>
      </c>
      <c r="D298" s="15">
        <v>17000</v>
      </c>
      <c r="E298" s="15"/>
      <c r="F298" s="15">
        <v>910237</v>
      </c>
      <c r="G298" s="55">
        <v>10</v>
      </c>
      <c r="H298" s="20"/>
      <c r="I298" s="15">
        <v>13224174</v>
      </c>
      <c r="J298" s="20">
        <v>4.5999999999999996</v>
      </c>
      <c r="K298" s="15">
        <v>14528</v>
      </c>
      <c r="L298" s="43"/>
    </row>
    <row r="299" spans="1:12">
      <c r="A299" s="13">
        <v>4</v>
      </c>
      <c r="B299" s="13"/>
      <c r="C299" s="15">
        <v>17000</v>
      </c>
      <c r="D299" s="15">
        <v>21000</v>
      </c>
      <c r="E299" s="15"/>
      <c r="F299" s="15">
        <v>912942</v>
      </c>
      <c r="G299" s="55">
        <v>10</v>
      </c>
      <c r="H299" s="20"/>
      <c r="I299" s="15">
        <v>17740480</v>
      </c>
      <c r="J299" s="20">
        <v>6.1</v>
      </c>
      <c r="K299" s="15">
        <v>19432</v>
      </c>
      <c r="L299" s="43">
        <v>11966</v>
      </c>
    </row>
    <row r="300" spans="1:12">
      <c r="A300" s="13">
        <v>5</v>
      </c>
      <c r="B300" s="13"/>
      <c r="C300" s="15">
        <v>21000</v>
      </c>
      <c r="D300" s="15">
        <v>27000</v>
      </c>
      <c r="E300" s="15"/>
      <c r="F300" s="15">
        <v>913635</v>
      </c>
      <c r="G300" s="55">
        <v>10</v>
      </c>
      <c r="H300" s="20"/>
      <c r="I300" s="15">
        <v>22420840</v>
      </c>
      <c r="J300" s="20">
        <v>7</v>
      </c>
      <c r="K300" s="15">
        <v>24540</v>
      </c>
      <c r="L300" s="43"/>
    </row>
    <row r="301" spans="1:12">
      <c r="A301" s="13">
        <v>6</v>
      </c>
      <c r="B301" s="13"/>
      <c r="C301" s="15">
        <v>27000</v>
      </c>
      <c r="D301" s="15">
        <v>30000</v>
      </c>
      <c r="E301" s="15"/>
      <c r="F301" s="15">
        <v>910397</v>
      </c>
      <c r="G301" s="55">
        <v>10</v>
      </c>
      <c r="H301" s="20"/>
      <c r="I301" s="15">
        <v>26691697</v>
      </c>
      <c r="J301" s="20">
        <v>9.1999999999999993</v>
      </c>
      <c r="K301" s="15">
        <v>29319</v>
      </c>
      <c r="L301" s="43"/>
    </row>
    <row r="302" spans="1:12">
      <c r="A302" s="13">
        <v>7</v>
      </c>
      <c r="B302" s="13"/>
      <c r="C302" s="15">
        <v>30000</v>
      </c>
      <c r="D302" s="15">
        <v>38000</v>
      </c>
      <c r="E302" s="15"/>
      <c r="F302" s="15">
        <v>908968</v>
      </c>
      <c r="G302" s="55">
        <v>10</v>
      </c>
      <c r="H302" s="20"/>
      <c r="I302" s="15">
        <v>31331014</v>
      </c>
      <c r="J302" s="20">
        <v>10.8</v>
      </c>
      <c r="K302" s="15">
        <v>34469</v>
      </c>
      <c r="L302" s="43"/>
    </row>
    <row r="303" spans="1:12">
      <c r="A303" s="13">
        <v>8</v>
      </c>
      <c r="B303" s="13"/>
      <c r="C303" s="15">
        <v>38000</v>
      </c>
      <c r="D303" s="15">
        <v>45000</v>
      </c>
      <c r="E303" s="15"/>
      <c r="F303" s="15">
        <v>911176</v>
      </c>
      <c r="G303" s="55">
        <v>10</v>
      </c>
      <c r="H303" s="20"/>
      <c r="I303" s="15">
        <v>37116852</v>
      </c>
      <c r="J303" s="20">
        <v>12.8</v>
      </c>
      <c r="K303" s="15">
        <v>40735</v>
      </c>
      <c r="L303" s="43">
        <v>32260</v>
      </c>
    </row>
    <row r="304" spans="1:12">
      <c r="A304" s="13">
        <v>9</v>
      </c>
      <c r="B304" s="13"/>
      <c r="C304" s="15">
        <v>45000</v>
      </c>
      <c r="D304" s="15">
        <v>60000</v>
      </c>
      <c r="E304" s="15"/>
      <c r="F304" s="15">
        <v>912781</v>
      </c>
      <c r="G304" s="55">
        <v>10</v>
      </c>
      <c r="H304" s="20"/>
      <c r="I304" s="15">
        <v>46858138</v>
      </c>
      <c r="J304" s="20">
        <v>16.100000000000001</v>
      </c>
      <c r="K304" s="15">
        <v>51336</v>
      </c>
      <c r="L304" s="43"/>
    </row>
    <row r="305" spans="1:12" ht="12" thickBot="1">
      <c r="A305" s="13">
        <v>10</v>
      </c>
      <c r="B305" s="13"/>
      <c r="C305" s="15">
        <v>60000</v>
      </c>
      <c r="D305" s="21">
        <v>545000</v>
      </c>
      <c r="E305" s="21"/>
      <c r="F305" s="21">
        <v>908781</v>
      </c>
      <c r="G305" s="55">
        <v>10</v>
      </c>
      <c r="H305" s="23"/>
      <c r="I305" s="21">
        <v>82341116</v>
      </c>
      <c r="J305" s="23">
        <v>28.4</v>
      </c>
      <c r="K305" s="21">
        <v>90606</v>
      </c>
      <c r="L305" s="44">
        <v>70928</v>
      </c>
    </row>
    <row r="306" spans="1:12" ht="22.5">
      <c r="A306" s="25" t="s">
        <v>54</v>
      </c>
      <c r="B306" s="26"/>
      <c r="C306" s="14"/>
      <c r="D306" s="15"/>
      <c r="E306" s="15"/>
      <c r="F306" s="27">
        <v>9112533</v>
      </c>
      <c r="G306" s="29">
        <v>95.5</v>
      </c>
      <c r="H306" s="29"/>
      <c r="I306" s="27">
        <v>290398279</v>
      </c>
      <c r="J306" s="29">
        <v>100</v>
      </c>
      <c r="K306" s="27">
        <v>31868</v>
      </c>
      <c r="L306" s="27"/>
    </row>
    <row r="307" spans="1:12" ht="22.5">
      <c r="A307" s="33" t="s">
        <v>0</v>
      </c>
      <c r="B307" s="13"/>
      <c r="C307" s="34"/>
      <c r="D307" s="34"/>
      <c r="E307" s="34"/>
      <c r="F307" s="35">
        <v>433545</v>
      </c>
      <c r="G307" s="45">
        <v>4.5</v>
      </c>
      <c r="H307" s="46"/>
      <c r="I307" s="47"/>
      <c r="J307" s="46"/>
      <c r="K307" s="48"/>
      <c r="L307" s="49"/>
    </row>
    <row r="308" spans="1:12" ht="12" thickBot="1">
      <c r="A308" s="38" t="s">
        <v>15</v>
      </c>
      <c r="B308" s="39"/>
      <c r="C308" s="40"/>
      <c r="D308" s="40"/>
      <c r="E308" s="40"/>
      <c r="F308" s="62">
        <v>9546078</v>
      </c>
      <c r="G308" s="51">
        <v>100</v>
      </c>
      <c r="H308" s="51"/>
      <c r="I308" s="52"/>
      <c r="J308" s="51"/>
      <c r="K308" s="53"/>
      <c r="L308" s="54"/>
    </row>
    <row r="309" spans="1:12">
      <c r="A309" s="7"/>
      <c r="B309" s="7"/>
      <c r="C309" s="14" t="s">
        <v>14</v>
      </c>
      <c r="D309" s="14" t="s">
        <v>14</v>
      </c>
      <c r="E309" s="14"/>
      <c r="F309" s="14"/>
      <c r="G309" s="55"/>
      <c r="H309" s="17"/>
      <c r="I309" s="14" t="s">
        <v>14</v>
      </c>
      <c r="J309" s="17" t="s">
        <v>14</v>
      </c>
      <c r="K309" s="14" t="s">
        <v>14</v>
      </c>
      <c r="L309" s="14" t="s">
        <v>14</v>
      </c>
    </row>
    <row r="310" spans="1:12">
      <c r="A310" s="7"/>
      <c r="B310" s="7"/>
      <c r="C310" s="15" t="s">
        <v>14</v>
      </c>
      <c r="D310" s="15" t="s">
        <v>14</v>
      </c>
      <c r="E310" s="15"/>
      <c r="H310" s="20"/>
      <c r="I310" s="15" t="s">
        <v>14</v>
      </c>
      <c r="J310" s="20" t="s">
        <v>14</v>
      </c>
      <c r="K310" s="15" t="s">
        <v>14</v>
      </c>
      <c r="L310" s="43" t="s">
        <v>14</v>
      </c>
    </row>
    <row r="311" spans="1:12">
      <c r="A311" s="12" t="s">
        <v>36</v>
      </c>
      <c r="B311" s="12"/>
    </row>
    <row r="312" spans="1:12" ht="12" thickBot="1">
      <c r="A312" s="12"/>
      <c r="B312" s="12"/>
    </row>
    <row r="313" spans="1:12" s="167" customFormat="1">
      <c r="A313" s="189" t="s">
        <v>2</v>
      </c>
      <c r="B313" s="174"/>
      <c r="C313" s="191" t="s">
        <v>3</v>
      </c>
      <c r="D313" s="191"/>
      <c r="E313" s="168"/>
      <c r="F313" s="192" t="s">
        <v>4</v>
      </c>
      <c r="G313" s="192"/>
      <c r="H313" s="168"/>
      <c r="I313" s="191" t="s">
        <v>5</v>
      </c>
      <c r="J313" s="191"/>
      <c r="K313" s="191"/>
      <c r="L313" s="191"/>
    </row>
    <row r="314" spans="1:12" s="167" customFormat="1" ht="34.5" thickBot="1">
      <c r="A314" s="190"/>
      <c r="B314" s="169"/>
      <c r="C314" s="169" t="s">
        <v>6</v>
      </c>
      <c r="D314" s="169" t="s">
        <v>7</v>
      </c>
      <c r="E314" s="169"/>
      <c r="F314" s="170" t="s">
        <v>8</v>
      </c>
      <c r="G314" s="171" t="s">
        <v>9</v>
      </c>
      <c r="H314" s="169"/>
      <c r="I314" s="169" t="s">
        <v>10</v>
      </c>
      <c r="J314" s="172" t="s">
        <v>11</v>
      </c>
      <c r="K314" s="169" t="s">
        <v>12</v>
      </c>
      <c r="L314" s="169" t="s">
        <v>13</v>
      </c>
    </row>
    <row r="315" spans="1:12">
      <c r="A315" s="13">
        <v>1</v>
      </c>
      <c r="B315" s="13"/>
      <c r="C315" s="14">
        <v>200</v>
      </c>
      <c r="D315" s="14">
        <v>6000</v>
      </c>
      <c r="E315" s="14"/>
      <c r="F315" s="14">
        <v>1164763</v>
      </c>
      <c r="G315" s="55">
        <v>10</v>
      </c>
      <c r="H315" s="17"/>
      <c r="I315" s="14">
        <v>4383574</v>
      </c>
      <c r="J315" s="17">
        <v>1.3</v>
      </c>
      <c r="K315" s="14">
        <v>3764</v>
      </c>
      <c r="L315" s="14"/>
    </row>
    <row r="316" spans="1:12">
      <c r="A316" s="13">
        <v>2</v>
      </c>
      <c r="B316" s="13"/>
      <c r="C316" s="15">
        <v>6000</v>
      </c>
      <c r="D316" s="15">
        <v>10000</v>
      </c>
      <c r="E316" s="15"/>
      <c r="F316" s="15">
        <v>1166440</v>
      </c>
      <c r="G316" s="55">
        <v>10</v>
      </c>
      <c r="H316" s="20"/>
      <c r="I316" s="15">
        <v>9839387</v>
      </c>
      <c r="J316" s="20">
        <v>3</v>
      </c>
      <c r="K316" s="15">
        <v>8435</v>
      </c>
      <c r="L316" s="43"/>
    </row>
    <row r="317" spans="1:12">
      <c r="A317" s="13">
        <v>3</v>
      </c>
      <c r="B317" s="13"/>
      <c r="C317" s="15">
        <v>10000</v>
      </c>
      <c r="D317" s="15">
        <v>15000</v>
      </c>
      <c r="E317" s="15"/>
      <c r="F317" s="15">
        <v>1163225</v>
      </c>
      <c r="G317" s="55">
        <v>10</v>
      </c>
      <c r="H317" s="20"/>
      <c r="I317" s="15">
        <v>14842633</v>
      </c>
      <c r="J317" s="20">
        <v>4.5</v>
      </c>
      <c r="K317" s="15">
        <v>12760</v>
      </c>
      <c r="L317" s="43"/>
    </row>
    <row r="318" spans="1:12">
      <c r="A318" s="13">
        <v>4</v>
      </c>
      <c r="B318" s="13"/>
      <c r="C318" s="15">
        <v>15000</v>
      </c>
      <c r="D318" s="15">
        <v>20000</v>
      </c>
      <c r="E318" s="15"/>
      <c r="F318" s="15">
        <v>1163493</v>
      </c>
      <c r="G318" s="55">
        <v>10</v>
      </c>
      <c r="H318" s="20"/>
      <c r="I318" s="15">
        <v>20167338</v>
      </c>
      <c r="J318" s="20">
        <v>6.1</v>
      </c>
      <c r="K318" s="15">
        <v>17333</v>
      </c>
      <c r="L318" s="43">
        <v>10570</v>
      </c>
    </row>
    <row r="319" spans="1:12">
      <c r="A319" s="13">
        <v>5</v>
      </c>
      <c r="B319" s="13"/>
      <c r="C319" s="15">
        <v>20000</v>
      </c>
      <c r="D319" s="15">
        <v>24000</v>
      </c>
      <c r="E319" s="15"/>
      <c r="F319" s="15">
        <v>1165503</v>
      </c>
      <c r="G319" s="55">
        <v>10</v>
      </c>
      <c r="H319" s="20"/>
      <c r="I319" s="15">
        <v>24520116</v>
      </c>
      <c r="J319" s="20">
        <v>7.4</v>
      </c>
      <c r="K319" s="15">
        <v>21038</v>
      </c>
      <c r="L319" s="43"/>
    </row>
    <row r="320" spans="1:12">
      <c r="A320" s="13">
        <v>6</v>
      </c>
      <c r="B320" s="13"/>
      <c r="C320" s="15">
        <v>24000</v>
      </c>
      <c r="D320" s="15">
        <v>29000</v>
      </c>
      <c r="E320" s="15"/>
      <c r="F320" s="15">
        <v>1165389</v>
      </c>
      <c r="G320" s="55">
        <v>10</v>
      </c>
      <c r="H320" s="20"/>
      <c r="I320" s="15">
        <v>30262245</v>
      </c>
      <c r="J320" s="20">
        <v>9.1</v>
      </c>
      <c r="K320" s="15">
        <v>25968</v>
      </c>
      <c r="L320" s="43"/>
    </row>
    <row r="321" spans="1:12">
      <c r="A321" s="13">
        <v>7</v>
      </c>
      <c r="B321" s="13"/>
      <c r="C321" s="15">
        <v>29000</v>
      </c>
      <c r="D321" s="15">
        <v>33000</v>
      </c>
      <c r="E321" s="15"/>
      <c r="F321" s="15">
        <v>1162239</v>
      </c>
      <c r="G321" s="55">
        <v>10</v>
      </c>
      <c r="H321" s="20"/>
      <c r="I321" s="15">
        <v>35271260</v>
      </c>
      <c r="J321" s="20">
        <v>10.6</v>
      </c>
      <c r="K321" s="15">
        <v>30348</v>
      </c>
      <c r="L321" s="43"/>
    </row>
    <row r="322" spans="1:12">
      <c r="A322" s="13">
        <v>8</v>
      </c>
      <c r="B322" s="13"/>
      <c r="C322" s="15">
        <v>33000</v>
      </c>
      <c r="D322" s="15">
        <v>40000</v>
      </c>
      <c r="E322" s="15"/>
      <c r="F322" s="15">
        <v>1165631</v>
      </c>
      <c r="G322" s="55">
        <v>10</v>
      </c>
      <c r="H322" s="20"/>
      <c r="I322" s="15">
        <v>43090459</v>
      </c>
      <c r="J322" s="20">
        <v>13</v>
      </c>
      <c r="K322" s="15">
        <v>36968</v>
      </c>
      <c r="L322" s="43">
        <v>28579</v>
      </c>
    </row>
    <row r="323" spans="1:12">
      <c r="A323" s="13">
        <v>9</v>
      </c>
      <c r="B323" s="13"/>
      <c r="C323" s="15">
        <v>40000</v>
      </c>
      <c r="D323" s="15">
        <v>54000</v>
      </c>
      <c r="E323" s="15"/>
      <c r="F323" s="15">
        <v>1163282</v>
      </c>
      <c r="G323" s="55">
        <v>10</v>
      </c>
      <c r="H323" s="20"/>
      <c r="I323" s="15">
        <v>53552789</v>
      </c>
      <c r="J323" s="20">
        <v>16.100000000000001</v>
      </c>
      <c r="K323" s="15">
        <v>46036</v>
      </c>
      <c r="L323" s="43"/>
    </row>
    <row r="324" spans="1:12" ht="12" thickBot="1">
      <c r="A324" s="13">
        <v>10</v>
      </c>
      <c r="B324" s="13"/>
      <c r="C324" s="15">
        <v>54500</v>
      </c>
      <c r="D324" s="21">
        <v>500000</v>
      </c>
      <c r="E324" s="21"/>
      <c r="F324" s="21">
        <v>1163768</v>
      </c>
      <c r="G324" s="55">
        <v>10</v>
      </c>
      <c r="H324" s="23"/>
      <c r="I324" s="21">
        <v>95886289</v>
      </c>
      <c r="J324" s="23">
        <v>28.9</v>
      </c>
      <c r="K324" s="21">
        <v>82393</v>
      </c>
      <c r="L324" s="44">
        <v>64218</v>
      </c>
    </row>
    <row r="325" spans="1:12" ht="22.5">
      <c r="A325" s="25" t="s">
        <v>54</v>
      </c>
      <c r="B325" s="26"/>
      <c r="C325" s="14"/>
      <c r="D325" s="15"/>
      <c r="E325" s="15"/>
      <c r="F325" s="27">
        <v>11643733</v>
      </c>
      <c r="G325" s="29">
        <v>96.7</v>
      </c>
      <c r="H325" s="29"/>
      <c r="I325" s="27">
        <v>331816090</v>
      </c>
      <c r="J325" s="29">
        <v>100</v>
      </c>
      <c r="K325" s="27">
        <v>28497</v>
      </c>
      <c r="L325" s="27">
        <v>28497</v>
      </c>
    </row>
    <row r="326" spans="1:12" ht="22.5">
      <c r="A326" s="33" t="s">
        <v>0</v>
      </c>
      <c r="B326" s="13"/>
      <c r="C326" s="34"/>
      <c r="D326" s="34"/>
      <c r="E326" s="34"/>
      <c r="F326" s="35">
        <v>401748</v>
      </c>
      <c r="G326" s="45">
        <v>3.3</v>
      </c>
      <c r="H326" s="46"/>
      <c r="I326" s="47"/>
      <c r="J326" s="46"/>
      <c r="K326" s="48"/>
      <c r="L326" s="49"/>
    </row>
    <row r="327" spans="1:12" ht="12" thickBot="1">
      <c r="A327" s="38" t="s">
        <v>15</v>
      </c>
      <c r="B327" s="39"/>
      <c r="C327" s="40"/>
      <c r="D327" s="40"/>
      <c r="E327" s="40"/>
      <c r="F327" s="62">
        <v>12045481</v>
      </c>
      <c r="G327" s="51">
        <v>100</v>
      </c>
      <c r="H327" s="51"/>
      <c r="I327" s="52"/>
      <c r="J327" s="51"/>
      <c r="K327" s="53"/>
      <c r="L327" s="54"/>
    </row>
    <row r="328" spans="1:12">
      <c r="A328" s="7"/>
      <c r="B328" s="7"/>
      <c r="C328" s="14" t="s">
        <v>14</v>
      </c>
      <c r="D328" s="14" t="s">
        <v>14</v>
      </c>
      <c r="E328" s="14"/>
      <c r="F328" s="14"/>
      <c r="G328" s="55"/>
      <c r="H328" s="17"/>
      <c r="I328" s="14" t="s">
        <v>14</v>
      </c>
      <c r="J328" s="17" t="s">
        <v>14</v>
      </c>
      <c r="K328" s="14" t="s">
        <v>14</v>
      </c>
      <c r="L328" s="14" t="s">
        <v>14</v>
      </c>
    </row>
    <row r="329" spans="1:12" ht="12.75">
      <c r="A329" s="195" t="s">
        <v>46</v>
      </c>
      <c r="B329" s="198"/>
      <c r="C329" s="198"/>
      <c r="D329" s="198"/>
      <c r="E329" s="198"/>
      <c r="F329" s="198"/>
      <c r="G329" s="198"/>
      <c r="H329" s="198"/>
      <c r="I329" s="198"/>
      <c r="J329" s="198"/>
      <c r="K329" s="198"/>
      <c r="L329" s="198"/>
    </row>
    <row r="330" spans="1:12" ht="12.75">
      <c r="A330" s="110" t="s">
        <v>18</v>
      </c>
      <c r="B330" s="111"/>
      <c r="C330" s="111"/>
      <c r="D330" s="111"/>
      <c r="E330" s="111"/>
      <c r="F330" s="111"/>
      <c r="G330" s="111"/>
      <c r="H330" s="111"/>
      <c r="I330" s="111"/>
      <c r="J330" s="111"/>
      <c r="K330" s="111"/>
      <c r="L330" s="111"/>
    </row>
    <row r="331" spans="1:12">
      <c r="A331" s="109"/>
      <c r="B331" s="109"/>
      <c r="C331" s="109"/>
      <c r="D331" s="109"/>
      <c r="E331" s="109"/>
      <c r="F331" s="109"/>
      <c r="G331" s="109"/>
      <c r="H331" s="109"/>
      <c r="I331" s="109"/>
      <c r="J331" s="109"/>
      <c r="K331" s="109"/>
      <c r="L331" s="109"/>
    </row>
    <row r="332" spans="1:12" ht="12.75">
      <c r="A332" s="195" t="s">
        <v>47</v>
      </c>
      <c r="B332" s="198"/>
      <c r="C332" s="198"/>
      <c r="D332" s="198"/>
      <c r="E332" s="198"/>
      <c r="F332" s="198"/>
      <c r="G332" s="198"/>
      <c r="H332" s="198"/>
      <c r="I332" s="198"/>
      <c r="J332" s="198"/>
      <c r="K332" s="198"/>
      <c r="L332" s="109"/>
    </row>
    <row r="333" spans="1:12">
      <c r="A333" s="7"/>
      <c r="B333" s="7"/>
      <c r="C333" s="15"/>
      <c r="D333" s="15"/>
      <c r="E333" s="15"/>
      <c r="F333" s="15"/>
      <c r="G333" s="55"/>
      <c r="H333" s="55"/>
      <c r="I333" s="15"/>
      <c r="J333" s="55"/>
      <c r="K333" s="15"/>
      <c r="L333" s="15"/>
    </row>
    <row r="334" spans="1:12">
      <c r="A334" s="7"/>
      <c r="B334" s="7"/>
      <c r="C334" s="15"/>
      <c r="D334" s="15"/>
      <c r="E334" s="15"/>
      <c r="F334" s="15"/>
      <c r="G334" s="55"/>
      <c r="H334" s="55"/>
      <c r="I334" s="15"/>
      <c r="J334" s="55"/>
      <c r="K334" s="15"/>
      <c r="L334" s="15"/>
    </row>
    <row r="335" spans="1:12">
      <c r="A335" s="12" t="s">
        <v>32</v>
      </c>
      <c r="B335" s="12"/>
    </row>
    <row r="336" spans="1:12" ht="12" thickBot="1">
      <c r="A336" s="12"/>
      <c r="B336" s="12"/>
    </row>
    <row r="337" spans="1:12" s="167" customFormat="1">
      <c r="A337" s="189" t="s">
        <v>2</v>
      </c>
      <c r="B337" s="174"/>
      <c r="C337" s="191" t="s">
        <v>3</v>
      </c>
      <c r="D337" s="191"/>
      <c r="E337" s="168"/>
      <c r="F337" s="192" t="s">
        <v>58</v>
      </c>
      <c r="G337" s="192"/>
      <c r="H337" s="168"/>
      <c r="I337" s="191" t="s">
        <v>5</v>
      </c>
      <c r="J337" s="191"/>
      <c r="K337" s="191"/>
      <c r="L337" s="191"/>
    </row>
    <row r="338" spans="1:12" s="167" customFormat="1" ht="34.5" thickBot="1">
      <c r="A338" s="190"/>
      <c r="B338" s="169"/>
      <c r="C338" s="169" t="s">
        <v>6</v>
      </c>
      <c r="D338" s="169" t="s">
        <v>7</v>
      </c>
      <c r="E338" s="169"/>
      <c r="F338" s="170" t="s">
        <v>8</v>
      </c>
      <c r="G338" s="171" t="s">
        <v>9</v>
      </c>
      <c r="H338" s="169"/>
      <c r="I338" s="169" t="s">
        <v>10</v>
      </c>
      <c r="J338" s="172" t="s">
        <v>11</v>
      </c>
      <c r="K338" s="169" t="s">
        <v>12</v>
      </c>
      <c r="L338" s="169" t="s">
        <v>13</v>
      </c>
    </row>
    <row r="339" spans="1:12">
      <c r="A339" s="13">
        <v>1</v>
      </c>
      <c r="B339" s="13"/>
      <c r="C339" s="14">
        <v>200</v>
      </c>
      <c r="D339" s="14">
        <v>5000</v>
      </c>
      <c r="E339" s="14"/>
      <c r="F339" s="14">
        <v>1192888</v>
      </c>
      <c r="G339" s="55">
        <v>10</v>
      </c>
      <c r="H339" s="17"/>
      <c r="I339" s="14">
        <v>3816427</v>
      </c>
      <c r="J339" s="17">
        <v>1.2</v>
      </c>
      <c r="K339" s="14">
        <v>3199</v>
      </c>
      <c r="L339" s="14"/>
    </row>
    <row r="340" spans="1:12">
      <c r="A340" s="13">
        <v>2</v>
      </c>
      <c r="B340" s="13"/>
      <c r="C340" s="15">
        <v>5000</v>
      </c>
      <c r="D340" s="15">
        <v>10000</v>
      </c>
      <c r="E340" s="15"/>
      <c r="F340" s="15">
        <v>1189281</v>
      </c>
      <c r="G340" s="55">
        <v>10</v>
      </c>
      <c r="H340" s="20"/>
      <c r="I340" s="15">
        <v>9161644</v>
      </c>
      <c r="J340" s="20">
        <v>2.9</v>
      </c>
      <c r="K340" s="15">
        <v>7704</v>
      </c>
      <c r="L340" s="43"/>
    </row>
    <row r="341" spans="1:12">
      <c r="A341" s="13">
        <v>3</v>
      </c>
      <c r="B341" s="13"/>
      <c r="C341" s="15">
        <v>10000</v>
      </c>
      <c r="D341" s="15">
        <v>14000</v>
      </c>
      <c r="E341" s="15"/>
      <c r="F341" s="15">
        <v>1192683</v>
      </c>
      <c r="G341" s="55">
        <v>10</v>
      </c>
      <c r="H341" s="20"/>
      <c r="I341" s="15">
        <v>13834890</v>
      </c>
      <c r="J341" s="20">
        <v>4.4000000000000004</v>
      </c>
      <c r="K341" s="15">
        <v>11600</v>
      </c>
      <c r="L341" s="43"/>
    </row>
    <row r="342" spans="1:12">
      <c r="A342" s="13">
        <v>4</v>
      </c>
      <c r="B342" s="13"/>
      <c r="C342" s="15">
        <v>14000</v>
      </c>
      <c r="D342" s="15">
        <v>18000</v>
      </c>
      <c r="E342" s="15"/>
      <c r="F342" s="15">
        <v>1191501</v>
      </c>
      <c r="G342" s="55">
        <v>10</v>
      </c>
      <c r="H342" s="20"/>
      <c r="I342" s="15">
        <v>19035472</v>
      </c>
      <c r="J342" s="20">
        <v>6</v>
      </c>
      <c r="K342" s="15">
        <v>15976</v>
      </c>
      <c r="L342" s="43">
        <v>9619</v>
      </c>
    </row>
    <row r="343" spans="1:12">
      <c r="A343" s="13">
        <v>5</v>
      </c>
      <c r="B343" s="13"/>
      <c r="C343" s="15">
        <v>18000</v>
      </c>
      <c r="D343" s="15">
        <v>22000</v>
      </c>
      <c r="E343" s="15"/>
      <c r="F343" s="15">
        <v>1188572</v>
      </c>
      <c r="G343" s="55">
        <v>10</v>
      </c>
      <c r="H343" s="20"/>
      <c r="I343" s="15">
        <v>23836800</v>
      </c>
      <c r="J343" s="20">
        <v>7.6</v>
      </c>
      <c r="K343" s="15">
        <v>20055</v>
      </c>
      <c r="L343" s="43"/>
    </row>
    <row r="344" spans="1:12">
      <c r="A344" s="13">
        <v>6</v>
      </c>
      <c r="B344" s="13"/>
      <c r="C344" s="15">
        <v>22000</v>
      </c>
      <c r="D344" s="15">
        <v>27000</v>
      </c>
      <c r="E344" s="15"/>
      <c r="F344" s="15">
        <v>1191078</v>
      </c>
      <c r="G344" s="55">
        <v>10</v>
      </c>
      <c r="H344" s="20"/>
      <c r="I344" s="15">
        <v>29139533</v>
      </c>
      <c r="J344" s="20">
        <v>9.1999999999999993</v>
      </c>
      <c r="K344" s="15">
        <v>24465</v>
      </c>
      <c r="L344" s="43"/>
    </row>
    <row r="345" spans="1:12">
      <c r="A345" s="13">
        <v>7</v>
      </c>
      <c r="B345" s="13"/>
      <c r="C345" s="15">
        <v>27000</v>
      </c>
      <c r="D345" s="15">
        <v>30000</v>
      </c>
      <c r="E345" s="15"/>
      <c r="F345" s="15">
        <v>1191212</v>
      </c>
      <c r="G345" s="55">
        <v>10</v>
      </c>
      <c r="H345" s="20"/>
      <c r="I345" s="15">
        <v>34931206</v>
      </c>
      <c r="J345" s="20">
        <v>11.1</v>
      </c>
      <c r="K345" s="15">
        <v>29324</v>
      </c>
      <c r="L345" s="43"/>
    </row>
    <row r="346" spans="1:12">
      <c r="A346" s="13">
        <v>8</v>
      </c>
      <c r="B346" s="13"/>
      <c r="C346" s="15">
        <v>30000</v>
      </c>
      <c r="D346" s="15">
        <v>38000</v>
      </c>
      <c r="E346" s="15"/>
      <c r="F346" s="15">
        <v>1193839</v>
      </c>
      <c r="G346" s="55">
        <v>10</v>
      </c>
      <c r="H346" s="20"/>
      <c r="I346" s="15">
        <v>40351794</v>
      </c>
      <c r="J346" s="20">
        <v>12.8</v>
      </c>
      <c r="K346" s="15">
        <v>33800</v>
      </c>
      <c r="L346" s="43">
        <v>26919</v>
      </c>
    </row>
    <row r="347" spans="1:12">
      <c r="A347" s="13">
        <v>9</v>
      </c>
      <c r="B347" s="13"/>
      <c r="C347" s="15">
        <v>38000</v>
      </c>
      <c r="D347" s="15">
        <v>50000</v>
      </c>
      <c r="E347" s="15"/>
      <c r="F347" s="15">
        <v>1188597</v>
      </c>
      <c r="G347" s="55">
        <v>10</v>
      </c>
      <c r="H347" s="20"/>
      <c r="I347" s="15">
        <v>51181848</v>
      </c>
      <c r="J347" s="20">
        <v>16.2</v>
      </c>
      <c r="K347" s="15">
        <v>43061</v>
      </c>
      <c r="L347" s="43"/>
    </row>
    <row r="348" spans="1:12" ht="12" thickBot="1">
      <c r="A348" s="13">
        <v>10</v>
      </c>
      <c r="B348" s="13"/>
      <c r="C348" s="15">
        <v>50000</v>
      </c>
      <c r="D348" s="21">
        <v>1000000</v>
      </c>
      <c r="E348" s="21"/>
      <c r="F348" s="21">
        <v>1190165</v>
      </c>
      <c r="G348" s="55">
        <v>10</v>
      </c>
      <c r="H348" s="23"/>
      <c r="I348" s="21">
        <v>89758899</v>
      </c>
      <c r="J348" s="23">
        <v>28.5</v>
      </c>
      <c r="K348" s="21">
        <v>75417</v>
      </c>
      <c r="L348" s="44">
        <v>59250</v>
      </c>
    </row>
    <row r="349" spans="1:12" ht="22.5">
      <c r="A349" s="25" t="s">
        <v>23</v>
      </c>
      <c r="B349" s="26"/>
      <c r="C349" s="14"/>
      <c r="D349" s="15"/>
      <c r="E349" s="15"/>
      <c r="F349" s="27">
        <v>11909816</v>
      </c>
      <c r="G349" s="29">
        <v>97.3</v>
      </c>
      <c r="H349" s="29"/>
      <c r="I349" s="27">
        <v>315048512</v>
      </c>
      <c r="J349" s="29">
        <v>100</v>
      </c>
      <c r="K349" s="27">
        <v>26453</v>
      </c>
      <c r="L349" s="27">
        <v>26453</v>
      </c>
    </row>
    <row r="350" spans="1:12" ht="22.5">
      <c r="A350" s="33" t="s">
        <v>0</v>
      </c>
      <c r="B350" s="13"/>
      <c r="C350" s="34"/>
      <c r="D350" s="34"/>
      <c r="E350" s="34"/>
      <c r="F350" s="62">
        <v>330026</v>
      </c>
      <c r="G350" s="46">
        <v>2.7</v>
      </c>
      <c r="H350" s="46"/>
      <c r="I350" s="47"/>
      <c r="J350" s="46"/>
      <c r="K350" s="48"/>
      <c r="L350" s="49"/>
    </row>
    <row r="351" spans="1:12" ht="12" thickBot="1">
      <c r="A351" s="38" t="s">
        <v>15</v>
      </c>
      <c r="B351" s="39"/>
      <c r="C351" s="40"/>
      <c r="D351" s="40"/>
      <c r="E351" s="40"/>
      <c r="F351" s="41">
        <v>12239842</v>
      </c>
      <c r="G351" s="51">
        <v>100</v>
      </c>
      <c r="H351" s="51"/>
      <c r="I351" s="52"/>
      <c r="J351" s="51"/>
      <c r="K351" s="53"/>
      <c r="L351" s="54"/>
    </row>
    <row r="352" spans="1:12">
      <c r="A352" s="7"/>
      <c r="B352" s="7"/>
    </row>
    <row r="353" spans="1:12">
      <c r="A353" s="7"/>
      <c r="B353" s="7"/>
    </row>
    <row r="354" spans="1:12">
      <c r="A354" s="12" t="s">
        <v>31</v>
      </c>
      <c r="B354" s="12"/>
    </row>
    <row r="355" spans="1:12" ht="12" thickBot="1">
      <c r="A355" s="12"/>
      <c r="B355" s="12"/>
    </row>
    <row r="356" spans="1:12" s="167" customFormat="1">
      <c r="A356" s="189" t="s">
        <v>2</v>
      </c>
      <c r="B356" s="174"/>
      <c r="C356" s="191" t="s">
        <v>3</v>
      </c>
      <c r="D356" s="191"/>
      <c r="E356" s="168"/>
      <c r="F356" s="192" t="s">
        <v>58</v>
      </c>
      <c r="G356" s="192"/>
      <c r="H356" s="168"/>
      <c r="I356" s="191" t="s">
        <v>5</v>
      </c>
      <c r="J356" s="191"/>
      <c r="K356" s="191"/>
      <c r="L356" s="191"/>
    </row>
    <row r="357" spans="1:12" s="167" customFormat="1" ht="34.5" thickBot="1">
      <c r="A357" s="190"/>
      <c r="B357" s="169"/>
      <c r="C357" s="169" t="s">
        <v>6</v>
      </c>
      <c r="D357" s="169" t="s">
        <v>7</v>
      </c>
      <c r="E357" s="169"/>
      <c r="F357" s="170" t="s">
        <v>8</v>
      </c>
      <c r="G357" s="171" t="s">
        <v>9</v>
      </c>
      <c r="H357" s="169"/>
      <c r="I357" s="169" t="s">
        <v>10</v>
      </c>
      <c r="J357" s="172" t="s">
        <v>11</v>
      </c>
      <c r="K357" s="169" t="s">
        <v>12</v>
      </c>
      <c r="L357" s="169" t="s">
        <v>13</v>
      </c>
    </row>
    <row r="358" spans="1:12">
      <c r="A358" s="13">
        <v>1</v>
      </c>
      <c r="B358" s="13"/>
      <c r="C358" s="14">
        <v>50</v>
      </c>
      <c r="D358" s="14">
        <v>5000</v>
      </c>
      <c r="E358" s="14"/>
      <c r="F358" s="14">
        <v>1158618</v>
      </c>
      <c r="G358" s="55">
        <v>10</v>
      </c>
      <c r="H358" s="17"/>
      <c r="I358" s="14">
        <v>3707974</v>
      </c>
      <c r="J358" s="17">
        <v>1.3</v>
      </c>
      <c r="K358" s="14">
        <v>3200</v>
      </c>
      <c r="L358" s="14"/>
    </row>
    <row r="359" spans="1:12">
      <c r="A359" s="13">
        <v>2</v>
      </c>
      <c r="B359" s="13"/>
      <c r="C359" s="15">
        <v>5000</v>
      </c>
      <c r="D359" s="15">
        <v>10000</v>
      </c>
      <c r="E359" s="15"/>
      <c r="F359" s="15">
        <v>1154594</v>
      </c>
      <c r="G359" s="55">
        <v>10</v>
      </c>
      <c r="H359" s="20"/>
      <c r="I359" s="15">
        <v>8522084</v>
      </c>
      <c r="J359" s="20">
        <v>3</v>
      </c>
      <c r="K359" s="15">
        <v>7381</v>
      </c>
      <c r="L359" s="43"/>
    </row>
    <row r="360" spans="1:12">
      <c r="A360" s="13">
        <v>3</v>
      </c>
      <c r="B360" s="13"/>
      <c r="C360" s="15">
        <v>10000</v>
      </c>
      <c r="D360" s="15">
        <v>13000</v>
      </c>
      <c r="E360" s="15"/>
      <c r="F360" s="15">
        <v>1156705</v>
      </c>
      <c r="G360" s="55">
        <v>10</v>
      </c>
      <c r="H360" s="20"/>
      <c r="I360" s="15">
        <v>12869484</v>
      </c>
      <c r="J360" s="20">
        <v>4.5</v>
      </c>
      <c r="K360" s="15">
        <v>11126</v>
      </c>
      <c r="L360" s="43"/>
    </row>
    <row r="361" spans="1:12">
      <c r="A361" s="13">
        <v>4</v>
      </c>
      <c r="B361" s="13"/>
      <c r="C361" s="15">
        <v>13000</v>
      </c>
      <c r="D361" s="15">
        <v>17000</v>
      </c>
      <c r="E361" s="15"/>
      <c r="F361" s="15">
        <v>1156380</v>
      </c>
      <c r="G361" s="55">
        <v>10</v>
      </c>
      <c r="H361" s="20"/>
      <c r="I361" s="15">
        <v>17463271</v>
      </c>
      <c r="J361" s="20">
        <v>6.1</v>
      </c>
      <c r="K361" s="15">
        <v>15102</v>
      </c>
      <c r="L361" s="43">
        <v>9200</v>
      </c>
    </row>
    <row r="362" spans="1:12">
      <c r="A362" s="13">
        <v>5</v>
      </c>
      <c r="B362" s="13"/>
      <c r="C362" s="15">
        <v>17000</v>
      </c>
      <c r="D362" s="15">
        <v>20000</v>
      </c>
      <c r="E362" s="15"/>
      <c r="F362" s="15">
        <v>1157902</v>
      </c>
      <c r="G362" s="55">
        <v>10</v>
      </c>
      <c r="H362" s="20"/>
      <c r="I362" s="15">
        <v>21957247</v>
      </c>
      <c r="J362" s="20">
        <v>7.7</v>
      </c>
      <c r="K362" s="15">
        <v>18963</v>
      </c>
      <c r="L362" s="43"/>
    </row>
    <row r="363" spans="1:12">
      <c r="A363" s="13">
        <v>6</v>
      </c>
      <c r="B363" s="13"/>
      <c r="C363" s="15">
        <v>20000</v>
      </c>
      <c r="D363" s="15">
        <v>25000</v>
      </c>
      <c r="E363" s="15"/>
      <c r="F363" s="15">
        <v>1155514</v>
      </c>
      <c r="G363" s="55">
        <v>10</v>
      </c>
      <c r="H363" s="20"/>
      <c r="I363" s="15">
        <v>25845659</v>
      </c>
      <c r="J363" s="20">
        <v>9.1</v>
      </c>
      <c r="K363" s="15">
        <v>22367</v>
      </c>
      <c r="L363" s="43"/>
    </row>
    <row r="364" spans="1:12">
      <c r="A364" s="13">
        <v>7</v>
      </c>
      <c r="B364" s="13"/>
      <c r="C364" s="15">
        <v>25000</v>
      </c>
      <c r="D364" s="15">
        <v>30000</v>
      </c>
      <c r="E364" s="15"/>
      <c r="F364" s="15">
        <v>1156257</v>
      </c>
      <c r="G364" s="55">
        <v>10</v>
      </c>
      <c r="H364" s="20"/>
      <c r="I364" s="15">
        <v>30757809</v>
      </c>
      <c r="J364" s="20">
        <v>10.8</v>
      </c>
      <c r="K364" s="15">
        <v>26601</v>
      </c>
      <c r="L364" s="43"/>
    </row>
    <row r="365" spans="1:12">
      <c r="A365" s="13">
        <v>8</v>
      </c>
      <c r="B365" s="13"/>
      <c r="C365" s="15">
        <v>30000</v>
      </c>
      <c r="D365" s="15">
        <v>35000</v>
      </c>
      <c r="E365" s="15"/>
      <c r="F365" s="15">
        <v>1157226</v>
      </c>
      <c r="G365" s="55">
        <v>10</v>
      </c>
      <c r="H365" s="20"/>
      <c r="I365" s="15">
        <v>36049290</v>
      </c>
      <c r="J365" s="20">
        <v>12.6</v>
      </c>
      <c r="K365" s="15">
        <v>31152</v>
      </c>
      <c r="L365" s="43">
        <v>24770</v>
      </c>
    </row>
    <row r="366" spans="1:12">
      <c r="A366" s="13">
        <v>9</v>
      </c>
      <c r="B366" s="13"/>
      <c r="C366" s="15">
        <v>35000</v>
      </c>
      <c r="D366" s="15">
        <v>45000</v>
      </c>
      <c r="E366" s="15"/>
      <c r="F366" s="15">
        <v>1158513</v>
      </c>
      <c r="G366" s="55">
        <v>10</v>
      </c>
      <c r="H366" s="20"/>
      <c r="I366" s="15">
        <v>45663911</v>
      </c>
      <c r="J366" s="20">
        <v>16</v>
      </c>
      <c r="K366" s="15">
        <v>39416</v>
      </c>
      <c r="L366" s="43"/>
    </row>
    <row r="367" spans="1:12" ht="12" thickBot="1">
      <c r="A367" s="13">
        <v>10</v>
      </c>
      <c r="B367" s="13"/>
      <c r="C367" s="15">
        <v>45000</v>
      </c>
      <c r="D367" s="21">
        <v>540000</v>
      </c>
      <c r="E367" s="21"/>
      <c r="F367" s="21">
        <v>1153770</v>
      </c>
      <c r="G367" s="55">
        <v>10</v>
      </c>
      <c r="H367" s="23"/>
      <c r="I367" s="21">
        <v>82748942</v>
      </c>
      <c r="J367" s="23">
        <v>29</v>
      </c>
      <c r="K367" s="21">
        <v>71721</v>
      </c>
      <c r="L367" s="44">
        <v>55536</v>
      </c>
    </row>
    <row r="368" spans="1:12" ht="22.5">
      <c r="A368" s="25" t="s">
        <v>23</v>
      </c>
      <c r="B368" s="26"/>
      <c r="C368" s="14"/>
      <c r="D368" s="15"/>
      <c r="E368" s="15"/>
      <c r="F368" s="27">
        <f>SUM(F358:F367)</f>
        <v>11565479</v>
      </c>
      <c r="G368" s="29">
        <v>96.9</v>
      </c>
      <c r="H368" s="29"/>
      <c r="I368" s="27">
        <f>SUM(I358:I367)</f>
        <v>285585671</v>
      </c>
      <c r="J368" s="29">
        <f>SUM(J358:J367)</f>
        <v>100.1</v>
      </c>
      <c r="K368" s="27">
        <v>24693</v>
      </c>
      <c r="L368" s="27">
        <v>24693</v>
      </c>
    </row>
    <row r="369" spans="1:12" ht="22.5">
      <c r="A369" s="33" t="s">
        <v>0</v>
      </c>
      <c r="B369" s="13"/>
      <c r="C369" s="34"/>
      <c r="D369" s="34"/>
      <c r="E369" s="34"/>
      <c r="F369" s="62">
        <v>371923</v>
      </c>
      <c r="G369" s="46">
        <v>3.1</v>
      </c>
      <c r="H369" s="46"/>
      <c r="I369" s="47"/>
      <c r="J369" s="46"/>
      <c r="K369" s="48"/>
      <c r="L369" s="49"/>
    </row>
    <row r="370" spans="1:12" ht="12" thickBot="1">
      <c r="A370" s="38" t="s">
        <v>15</v>
      </c>
      <c r="B370" s="39"/>
      <c r="C370" s="40"/>
      <c r="D370" s="40"/>
      <c r="E370" s="40"/>
      <c r="F370" s="41">
        <f>SUM(F368:F369)</f>
        <v>11937402</v>
      </c>
      <c r="G370" s="51">
        <f>SUM(G368:G369)</f>
        <v>100</v>
      </c>
      <c r="H370" s="51"/>
      <c r="I370" s="52"/>
      <c r="J370" s="51"/>
      <c r="K370" s="53"/>
      <c r="L370" s="54"/>
    </row>
    <row r="371" spans="1:12">
      <c r="A371" s="7"/>
      <c r="B371" s="7"/>
    </row>
    <row r="372" spans="1:12">
      <c r="A372" s="7"/>
      <c r="B372" s="7"/>
    </row>
    <row r="373" spans="1:12">
      <c r="A373" s="12" t="s">
        <v>34</v>
      </c>
      <c r="B373" s="12"/>
    </row>
    <row r="374" spans="1:12" ht="12" thickBot="1">
      <c r="A374" s="12"/>
      <c r="B374" s="12"/>
    </row>
    <row r="375" spans="1:12" s="167" customFormat="1">
      <c r="A375" s="189" t="s">
        <v>2</v>
      </c>
      <c r="B375" s="174"/>
      <c r="C375" s="191" t="s">
        <v>3</v>
      </c>
      <c r="D375" s="191"/>
      <c r="E375" s="168"/>
      <c r="F375" s="192" t="s">
        <v>58</v>
      </c>
      <c r="G375" s="192"/>
      <c r="H375" s="168"/>
      <c r="I375" s="191" t="s">
        <v>5</v>
      </c>
      <c r="J375" s="191"/>
      <c r="K375" s="191"/>
      <c r="L375" s="191"/>
    </row>
    <row r="376" spans="1:12" s="167" customFormat="1" ht="34.5" thickBot="1">
      <c r="A376" s="190"/>
      <c r="B376" s="169"/>
      <c r="C376" s="169" t="s">
        <v>6</v>
      </c>
      <c r="D376" s="169" t="s">
        <v>7</v>
      </c>
      <c r="E376" s="169"/>
      <c r="F376" s="170" t="s">
        <v>8</v>
      </c>
      <c r="G376" s="171" t="s">
        <v>9</v>
      </c>
      <c r="H376" s="169"/>
      <c r="I376" s="169" t="s">
        <v>10</v>
      </c>
      <c r="J376" s="172" t="s">
        <v>11</v>
      </c>
      <c r="K376" s="169" t="s">
        <v>12</v>
      </c>
      <c r="L376" s="169" t="s">
        <v>13</v>
      </c>
    </row>
    <row r="377" spans="1:12">
      <c r="A377" s="13">
        <v>1</v>
      </c>
      <c r="B377" s="13"/>
      <c r="C377" s="14">
        <v>100</v>
      </c>
      <c r="D377" s="14">
        <v>5000</v>
      </c>
      <c r="E377" s="14"/>
      <c r="F377" s="14">
        <v>1169894</v>
      </c>
      <c r="G377" s="55">
        <v>10</v>
      </c>
      <c r="H377" s="17"/>
      <c r="I377" s="14">
        <v>3204169</v>
      </c>
      <c r="J377" s="17">
        <v>1.3</v>
      </c>
      <c r="K377" s="14">
        <v>2739</v>
      </c>
      <c r="L377" s="14"/>
    </row>
    <row r="378" spans="1:12">
      <c r="A378" s="13">
        <v>2</v>
      </c>
      <c r="B378" s="13"/>
      <c r="C378" s="15">
        <v>5000</v>
      </c>
      <c r="D378" s="15">
        <v>8000</v>
      </c>
      <c r="E378" s="15"/>
      <c r="F378" s="15">
        <v>1171659</v>
      </c>
      <c r="G378" s="55">
        <v>10</v>
      </c>
      <c r="H378" s="20"/>
      <c r="I378" s="15">
        <v>7526445</v>
      </c>
      <c r="J378" s="20">
        <v>2.9</v>
      </c>
      <c r="K378" s="15">
        <v>6424</v>
      </c>
      <c r="L378" s="43"/>
    </row>
    <row r="379" spans="1:12">
      <c r="A379" s="13">
        <v>3</v>
      </c>
      <c r="B379" s="13"/>
      <c r="C379" s="15">
        <v>8000</v>
      </c>
      <c r="D379" s="15">
        <v>12000</v>
      </c>
      <c r="E379" s="15"/>
      <c r="F379" s="15">
        <v>1168045</v>
      </c>
      <c r="G379" s="55">
        <v>10</v>
      </c>
      <c r="H379" s="20"/>
      <c r="I379" s="15">
        <v>11394991</v>
      </c>
      <c r="J379" s="20">
        <v>4.4000000000000004</v>
      </c>
      <c r="K379" s="15">
        <v>9756</v>
      </c>
      <c r="L379" s="43"/>
    </row>
    <row r="380" spans="1:12">
      <c r="A380" s="13">
        <v>4</v>
      </c>
      <c r="B380" s="13"/>
      <c r="C380" s="15">
        <v>12000</v>
      </c>
      <c r="D380" s="15">
        <v>15000</v>
      </c>
      <c r="E380" s="15"/>
      <c r="F380" s="15">
        <v>1170675</v>
      </c>
      <c r="G380" s="55">
        <v>10</v>
      </c>
      <c r="H380" s="20"/>
      <c r="I380" s="15">
        <v>15780086</v>
      </c>
      <c r="J380" s="20">
        <v>6.2</v>
      </c>
      <c r="K380" s="15">
        <v>13480</v>
      </c>
      <c r="L380" s="43">
        <v>8099</v>
      </c>
    </row>
    <row r="381" spans="1:12">
      <c r="A381" s="13">
        <v>5</v>
      </c>
      <c r="B381" s="13"/>
      <c r="C381" s="15">
        <v>15000</v>
      </c>
      <c r="D381" s="15">
        <v>18500</v>
      </c>
      <c r="E381" s="15"/>
      <c r="F381" s="15">
        <v>1168724</v>
      </c>
      <c r="G381" s="55">
        <v>10</v>
      </c>
      <c r="H381" s="20"/>
      <c r="I381" s="15">
        <v>19443851</v>
      </c>
      <c r="J381" s="20">
        <v>7.6</v>
      </c>
      <c r="K381" s="15">
        <v>16637</v>
      </c>
      <c r="L381" s="43"/>
    </row>
    <row r="382" spans="1:12">
      <c r="A382" s="13">
        <v>6</v>
      </c>
      <c r="B382" s="13"/>
      <c r="C382" s="15">
        <v>18500</v>
      </c>
      <c r="D382" s="15">
        <v>21900</v>
      </c>
      <c r="E382" s="15"/>
      <c r="F382" s="15">
        <v>1169933</v>
      </c>
      <c r="G382" s="55">
        <v>10</v>
      </c>
      <c r="H382" s="20"/>
      <c r="I382" s="15">
        <v>23375577</v>
      </c>
      <c r="J382" s="20">
        <v>9.1</v>
      </c>
      <c r="K382" s="15">
        <v>19980</v>
      </c>
      <c r="L382" s="43"/>
    </row>
    <row r="383" spans="1:12">
      <c r="A383" s="13">
        <v>7</v>
      </c>
      <c r="B383" s="13"/>
      <c r="C383" s="15">
        <v>22000</v>
      </c>
      <c r="D383" s="15">
        <v>25000</v>
      </c>
      <c r="E383" s="15"/>
      <c r="F383" s="15">
        <v>1171591</v>
      </c>
      <c r="G383" s="55">
        <v>10</v>
      </c>
      <c r="H383" s="20"/>
      <c r="I383" s="15">
        <v>28039634</v>
      </c>
      <c r="J383" s="20">
        <v>10.9</v>
      </c>
      <c r="K383" s="15">
        <v>23933</v>
      </c>
      <c r="L383" s="43"/>
    </row>
    <row r="384" spans="1:12">
      <c r="A384" s="13">
        <v>8</v>
      </c>
      <c r="B384" s="13"/>
      <c r="C384" s="15">
        <v>25000</v>
      </c>
      <c r="D384" s="15">
        <v>30000</v>
      </c>
      <c r="E384" s="15"/>
      <c r="F384" s="15">
        <v>1168453</v>
      </c>
      <c r="G384" s="55">
        <v>10</v>
      </c>
      <c r="H384" s="20"/>
      <c r="I384" s="15">
        <v>33192538</v>
      </c>
      <c r="J384" s="20">
        <v>13</v>
      </c>
      <c r="K384" s="15">
        <v>28407</v>
      </c>
      <c r="L384" s="43">
        <v>22239</v>
      </c>
    </row>
    <row r="385" spans="1:12">
      <c r="A385" s="13">
        <v>9</v>
      </c>
      <c r="B385" s="13"/>
      <c r="C385" s="15">
        <v>30000</v>
      </c>
      <c r="D385" s="15">
        <v>40000</v>
      </c>
      <c r="E385" s="15"/>
      <c r="F385" s="15">
        <v>1170492</v>
      </c>
      <c r="G385" s="55">
        <v>10</v>
      </c>
      <c r="H385" s="20"/>
      <c r="I385" s="15">
        <v>41345596</v>
      </c>
      <c r="J385" s="20">
        <v>16.100000000000001</v>
      </c>
      <c r="K385" s="15">
        <v>35323</v>
      </c>
      <c r="L385" s="43"/>
    </row>
    <row r="386" spans="1:12" ht="12" thickBot="1">
      <c r="A386" s="13">
        <v>10</v>
      </c>
      <c r="B386" s="13"/>
      <c r="C386" s="15">
        <v>40000</v>
      </c>
      <c r="D386" s="21">
        <v>500000</v>
      </c>
      <c r="E386" s="21"/>
      <c r="F386" s="21">
        <v>1168519</v>
      </c>
      <c r="G386" s="55">
        <v>10</v>
      </c>
      <c r="H386" s="23"/>
      <c r="I386" s="21">
        <v>72865005</v>
      </c>
      <c r="J386" s="23">
        <v>28.4</v>
      </c>
      <c r="K386" s="21">
        <v>62357</v>
      </c>
      <c r="L386" s="44">
        <v>48829</v>
      </c>
    </row>
    <row r="387" spans="1:12" ht="22.5">
      <c r="A387" s="25" t="s">
        <v>23</v>
      </c>
      <c r="B387" s="26"/>
      <c r="C387" s="14"/>
      <c r="D387" s="15"/>
      <c r="E387" s="15"/>
      <c r="F387" s="27">
        <f>SUM(F377:F386)</f>
        <v>11697985</v>
      </c>
      <c r="G387" s="29">
        <v>96.9</v>
      </c>
      <c r="H387" s="29"/>
      <c r="I387" s="27">
        <f>SUM(I377:I386)</f>
        <v>256167892</v>
      </c>
      <c r="J387" s="29">
        <f>SUM(J377:J386)</f>
        <v>99.9</v>
      </c>
      <c r="K387" s="27">
        <v>21899</v>
      </c>
      <c r="L387" s="27">
        <v>21899</v>
      </c>
    </row>
    <row r="388" spans="1:12" ht="22.5">
      <c r="A388" s="33" t="s">
        <v>0</v>
      </c>
      <c r="B388" s="13"/>
      <c r="C388" s="34"/>
      <c r="D388" s="34"/>
      <c r="E388" s="34"/>
      <c r="F388" s="62">
        <v>375480</v>
      </c>
      <c r="G388" s="46">
        <v>3.1</v>
      </c>
      <c r="H388" s="46"/>
      <c r="I388" s="47"/>
      <c r="J388" s="46"/>
      <c r="K388" s="48"/>
      <c r="L388" s="49"/>
    </row>
    <row r="389" spans="1:12" ht="12" thickBot="1">
      <c r="A389" s="38" t="s">
        <v>15</v>
      </c>
      <c r="B389" s="39"/>
      <c r="C389" s="40"/>
      <c r="D389" s="40"/>
      <c r="E389" s="40"/>
      <c r="F389" s="41">
        <f>SUM(F387:F388)</f>
        <v>12073465</v>
      </c>
      <c r="G389" s="51">
        <f>SUM(G387:G388)</f>
        <v>100</v>
      </c>
      <c r="H389" s="51"/>
      <c r="I389" s="52"/>
      <c r="J389" s="51"/>
      <c r="K389" s="53"/>
      <c r="L389" s="54"/>
    </row>
    <row r="390" spans="1:12">
      <c r="A390" s="7"/>
      <c r="B390" s="7"/>
    </row>
    <row r="391" spans="1:12">
      <c r="A391" s="7"/>
      <c r="B391" s="7"/>
    </row>
    <row r="392" spans="1:12">
      <c r="A392" s="12" t="s">
        <v>33</v>
      </c>
      <c r="B392" s="12"/>
    </row>
    <row r="393" spans="1:12" ht="12" thickBot="1">
      <c r="A393" s="12"/>
      <c r="B393" s="12"/>
    </row>
    <row r="394" spans="1:12" s="167" customFormat="1">
      <c r="A394" s="189" t="s">
        <v>2</v>
      </c>
      <c r="B394" s="174"/>
      <c r="C394" s="191" t="s">
        <v>3</v>
      </c>
      <c r="D394" s="191"/>
      <c r="E394" s="168"/>
      <c r="F394" s="192" t="s">
        <v>58</v>
      </c>
      <c r="G394" s="192"/>
      <c r="H394" s="168"/>
      <c r="I394" s="191" t="s">
        <v>5</v>
      </c>
      <c r="J394" s="191"/>
      <c r="K394" s="191"/>
      <c r="L394" s="191"/>
    </row>
    <row r="395" spans="1:12" s="167" customFormat="1" ht="34.5" thickBot="1">
      <c r="A395" s="190"/>
      <c r="B395" s="169"/>
      <c r="C395" s="169" t="s">
        <v>6</v>
      </c>
      <c r="D395" s="169" t="s">
        <v>7</v>
      </c>
      <c r="E395" s="169"/>
      <c r="F395" s="170" t="s">
        <v>8</v>
      </c>
      <c r="G395" s="171" t="s">
        <v>9</v>
      </c>
      <c r="H395" s="169"/>
      <c r="I395" s="169" t="s">
        <v>10</v>
      </c>
      <c r="J395" s="172" t="s">
        <v>11</v>
      </c>
      <c r="K395" s="169" t="s">
        <v>12</v>
      </c>
      <c r="L395" s="169" t="s">
        <v>13</v>
      </c>
    </row>
    <row r="396" spans="1:12">
      <c r="A396" s="13">
        <v>1</v>
      </c>
      <c r="B396" s="13"/>
      <c r="C396" s="14">
        <v>100</v>
      </c>
      <c r="D396" s="14">
        <v>4400</v>
      </c>
      <c r="E396" s="14"/>
      <c r="F396" s="14">
        <v>1160817</v>
      </c>
      <c r="G396" s="55">
        <v>10</v>
      </c>
      <c r="H396" s="17"/>
      <c r="I396" s="14">
        <v>3000268</v>
      </c>
      <c r="J396" s="17">
        <v>1.3</v>
      </c>
      <c r="K396" s="14">
        <v>2585</v>
      </c>
      <c r="L396" s="14"/>
    </row>
    <row r="397" spans="1:12">
      <c r="A397" s="13">
        <v>2</v>
      </c>
      <c r="B397" s="13"/>
      <c r="C397" s="15">
        <v>4400</v>
      </c>
      <c r="D397" s="15">
        <v>8000</v>
      </c>
      <c r="E397" s="15"/>
      <c r="F397" s="15">
        <v>1160503</v>
      </c>
      <c r="G397" s="55">
        <v>10</v>
      </c>
      <c r="H397" s="20"/>
      <c r="I397" s="15">
        <v>7072390</v>
      </c>
      <c r="J397" s="20">
        <v>3</v>
      </c>
      <c r="K397" s="15">
        <v>6094</v>
      </c>
      <c r="L397" s="43"/>
    </row>
    <row r="398" spans="1:12">
      <c r="A398" s="13">
        <v>3</v>
      </c>
      <c r="B398" s="13"/>
      <c r="C398" s="15">
        <v>8000</v>
      </c>
      <c r="D398" s="15">
        <v>10000</v>
      </c>
      <c r="E398" s="15"/>
      <c r="F398" s="15">
        <v>1160703</v>
      </c>
      <c r="G398" s="55">
        <v>10</v>
      </c>
      <c r="H398" s="20"/>
      <c r="I398" s="15">
        <v>10677519</v>
      </c>
      <c r="J398" s="20">
        <v>4.5</v>
      </c>
      <c r="K398" s="15">
        <v>9199</v>
      </c>
      <c r="L398" s="43"/>
    </row>
    <row r="399" spans="1:12">
      <c r="A399" s="13">
        <v>4</v>
      </c>
      <c r="B399" s="13"/>
      <c r="C399" s="15">
        <v>10000</v>
      </c>
      <c r="D399" s="15">
        <v>15000</v>
      </c>
      <c r="E399" s="15"/>
      <c r="F399" s="15">
        <v>1159991</v>
      </c>
      <c r="G399" s="55">
        <v>10</v>
      </c>
      <c r="H399" s="20"/>
      <c r="I399" s="15">
        <v>14324001</v>
      </c>
      <c r="J399" s="20">
        <v>6</v>
      </c>
      <c r="K399" s="15">
        <v>12348</v>
      </c>
      <c r="L399" s="43">
        <v>7556</v>
      </c>
    </row>
    <row r="400" spans="1:12">
      <c r="A400" s="13">
        <v>5</v>
      </c>
      <c r="B400" s="13"/>
      <c r="C400" s="15">
        <v>15000</v>
      </c>
      <c r="D400" s="15">
        <v>17000</v>
      </c>
      <c r="E400" s="15"/>
      <c r="F400" s="15">
        <v>1161521</v>
      </c>
      <c r="G400" s="55">
        <v>10</v>
      </c>
      <c r="H400" s="20"/>
      <c r="I400" s="15">
        <v>18070399</v>
      </c>
      <c r="J400" s="20">
        <v>7.6</v>
      </c>
      <c r="K400" s="15">
        <v>15558</v>
      </c>
      <c r="L400" s="43"/>
    </row>
    <row r="401" spans="1:12">
      <c r="A401" s="13">
        <v>6</v>
      </c>
      <c r="B401" s="13"/>
      <c r="C401" s="15">
        <v>17000</v>
      </c>
      <c r="D401" s="15">
        <v>20000</v>
      </c>
      <c r="E401" s="15"/>
      <c r="F401" s="15">
        <v>1159586</v>
      </c>
      <c r="G401" s="55">
        <v>10</v>
      </c>
      <c r="H401" s="20"/>
      <c r="I401" s="15">
        <v>22088289</v>
      </c>
      <c r="J401" s="20">
        <v>9.3000000000000007</v>
      </c>
      <c r="K401" s="15">
        <v>19048</v>
      </c>
      <c r="L401" s="43"/>
    </row>
    <row r="402" spans="1:12">
      <c r="A402" s="13">
        <v>7</v>
      </c>
      <c r="B402" s="13"/>
      <c r="C402" s="15">
        <v>20000</v>
      </c>
      <c r="D402" s="15">
        <v>25000</v>
      </c>
      <c r="E402" s="15"/>
      <c r="F402" s="15">
        <v>1160359</v>
      </c>
      <c r="G402" s="55">
        <v>10</v>
      </c>
      <c r="H402" s="20"/>
      <c r="I402" s="15">
        <v>25356877</v>
      </c>
      <c r="J402" s="20">
        <v>10.7</v>
      </c>
      <c r="K402" s="15">
        <v>21853</v>
      </c>
      <c r="L402" s="43"/>
    </row>
    <row r="403" spans="1:12">
      <c r="A403" s="13">
        <v>8</v>
      </c>
      <c r="B403" s="13"/>
      <c r="C403" s="15">
        <v>25000</v>
      </c>
      <c r="D403" s="15">
        <v>30000</v>
      </c>
      <c r="E403" s="15"/>
      <c r="F403" s="15">
        <v>1160962</v>
      </c>
      <c r="G403" s="55">
        <v>10</v>
      </c>
      <c r="H403" s="20"/>
      <c r="I403" s="15">
        <v>30872717</v>
      </c>
      <c r="J403" s="20">
        <v>13</v>
      </c>
      <c r="K403" s="15">
        <v>26592</v>
      </c>
      <c r="L403" s="43">
        <v>20763</v>
      </c>
    </row>
    <row r="404" spans="1:12">
      <c r="A404" s="13">
        <v>9</v>
      </c>
      <c r="B404" s="13"/>
      <c r="C404" s="15">
        <v>30000</v>
      </c>
      <c r="D404" s="15">
        <v>40000</v>
      </c>
      <c r="E404" s="15"/>
      <c r="F404" s="15">
        <v>1160108</v>
      </c>
      <c r="G404" s="55">
        <v>10</v>
      </c>
      <c r="H404" s="20"/>
      <c r="I404" s="15">
        <v>38219804</v>
      </c>
      <c r="J404" s="20">
        <v>16.100000000000001</v>
      </c>
      <c r="K404" s="15">
        <v>32945</v>
      </c>
      <c r="L404" s="43"/>
    </row>
    <row r="405" spans="1:12" ht="12" thickBot="1">
      <c r="A405" s="13">
        <v>10</v>
      </c>
      <c r="B405" s="13"/>
      <c r="C405" s="15">
        <v>40000</v>
      </c>
      <c r="D405" s="21">
        <v>390000</v>
      </c>
      <c r="E405" s="21"/>
      <c r="F405" s="21">
        <v>1160237</v>
      </c>
      <c r="G405" s="55">
        <v>10</v>
      </c>
      <c r="H405" s="23"/>
      <c r="I405" s="21">
        <v>67112129</v>
      </c>
      <c r="J405" s="23">
        <v>28.3</v>
      </c>
      <c r="K405" s="21">
        <v>57844</v>
      </c>
      <c r="L405" s="44">
        <v>45395</v>
      </c>
    </row>
    <row r="406" spans="1:12" ht="22.5">
      <c r="A406" s="25" t="s">
        <v>23</v>
      </c>
      <c r="B406" s="26"/>
      <c r="C406" s="14"/>
      <c r="D406" s="15"/>
      <c r="E406" s="15"/>
      <c r="F406" s="27">
        <f>SUM(F396:F405)</f>
        <v>11604787</v>
      </c>
      <c r="G406" s="29">
        <v>97.1</v>
      </c>
      <c r="H406" s="29"/>
      <c r="I406" s="27">
        <f>SUM(I396:I405)</f>
        <v>236794393</v>
      </c>
      <c r="J406" s="29">
        <f>SUM(J396:J405)</f>
        <v>99.8</v>
      </c>
      <c r="K406" s="27">
        <v>20405</v>
      </c>
      <c r="L406" s="27">
        <v>20405</v>
      </c>
    </row>
    <row r="407" spans="1:12" ht="22.5">
      <c r="A407" s="33" t="s">
        <v>0</v>
      </c>
      <c r="B407" s="13"/>
      <c r="C407" s="34"/>
      <c r="D407" s="34"/>
      <c r="E407" s="34"/>
      <c r="F407" s="62">
        <v>342230</v>
      </c>
      <c r="G407" s="46">
        <v>2.9</v>
      </c>
      <c r="H407" s="46"/>
      <c r="I407" s="47"/>
      <c r="J407" s="46"/>
      <c r="K407" s="48"/>
      <c r="L407" s="49"/>
    </row>
    <row r="408" spans="1:12" ht="12" thickBot="1">
      <c r="A408" s="38" t="s">
        <v>15</v>
      </c>
      <c r="B408" s="39"/>
      <c r="C408" s="40"/>
      <c r="D408" s="40"/>
      <c r="E408" s="40"/>
      <c r="F408" s="41">
        <f>SUM(F406:F407)</f>
        <v>11947017</v>
      </c>
      <c r="G408" s="51">
        <f>SUM(G406:G407)</f>
        <v>100</v>
      </c>
      <c r="H408" s="51"/>
      <c r="I408" s="52"/>
      <c r="J408" s="51"/>
      <c r="K408" s="53"/>
      <c r="L408" s="54"/>
    </row>
    <row r="409" spans="1:12">
      <c r="A409" s="7"/>
      <c r="B409" s="7"/>
    </row>
    <row r="410" spans="1:12" ht="12.75">
      <c r="A410" s="193" t="s">
        <v>45</v>
      </c>
      <c r="B410" s="198"/>
      <c r="C410" s="198"/>
      <c r="D410" s="198"/>
      <c r="E410" s="198"/>
      <c r="F410" s="198"/>
      <c r="G410" s="198"/>
      <c r="H410" s="198"/>
      <c r="I410" s="198"/>
      <c r="J410" s="198"/>
      <c r="K410" s="198"/>
      <c r="L410" s="198"/>
    </row>
    <row r="411" spans="1:12" ht="12.75">
      <c r="A411" s="165"/>
      <c r="B411" s="166"/>
      <c r="C411" s="166"/>
      <c r="D411" s="166"/>
      <c r="E411" s="166"/>
      <c r="F411" s="166"/>
      <c r="G411" s="166"/>
      <c r="H411" s="166"/>
      <c r="I411" s="166"/>
      <c r="J411" s="166"/>
      <c r="K411" s="166"/>
      <c r="L411" s="166"/>
    </row>
    <row r="412" spans="1:12" ht="35.25" customHeight="1">
      <c r="A412" s="194" t="s">
        <v>48</v>
      </c>
      <c r="B412" s="194"/>
      <c r="C412" s="194"/>
      <c r="D412" s="194"/>
      <c r="E412" s="194"/>
      <c r="F412" s="194"/>
      <c r="G412" s="194"/>
      <c r="H412" s="194"/>
      <c r="I412" s="194"/>
      <c r="J412" s="194"/>
      <c r="K412" s="194"/>
      <c r="L412" s="194"/>
    </row>
    <row r="413" spans="1:12">
      <c r="A413" s="116"/>
      <c r="B413" s="109"/>
      <c r="C413" s="109"/>
      <c r="D413" s="109"/>
      <c r="E413" s="109"/>
      <c r="F413" s="109"/>
      <c r="G413" s="109"/>
      <c r="H413" s="109"/>
      <c r="I413" s="109"/>
      <c r="J413" s="109"/>
      <c r="K413" s="109"/>
      <c r="L413" s="109"/>
    </row>
    <row r="414" spans="1:12" ht="12.75">
      <c r="A414" s="195" t="s">
        <v>46</v>
      </c>
      <c r="B414" s="198"/>
      <c r="C414" s="198"/>
      <c r="D414" s="198"/>
      <c r="E414" s="198"/>
      <c r="F414" s="198"/>
      <c r="G414" s="198"/>
      <c r="H414" s="198"/>
      <c r="I414" s="198"/>
      <c r="J414" s="198"/>
      <c r="K414" s="198"/>
      <c r="L414" s="198"/>
    </row>
    <row r="415" spans="1:12" ht="12.75">
      <c r="A415" s="110" t="s">
        <v>18</v>
      </c>
      <c r="B415" s="111"/>
      <c r="C415" s="111"/>
      <c r="D415" s="111"/>
      <c r="E415" s="111"/>
      <c r="F415" s="111"/>
      <c r="G415" s="111"/>
      <c r="H415" s="111"/>
      <c r="I415" s="111"/>
      <c r="J415" s="111"/>
      <c r="K415" s="111"/>
      <c r="L415" s="111"/>
    </row>
    <row r="416" spans="1:12">
      <c r="A416" s="109"/>
      <c r="B416" s="109"/>
      <c r="C416" s="109"/>
      <c r="D416" s="109"/>
      <c r="E416" s="109"/>
      <c r="F416" s="109"/>
      <c r="G416" s="109"/>
      <c r="H416" s="109"/>
      <c r="I416" s="109"/>
      <c r="J416" s="109"/>
      <c r="K416" s="109"/>
      <c r="L416" s="109"/>
    </row>
    <row r="417" spans="1:12" ht="12.75">
      <c r="A417" s="195" t="s">
        <v>47</v>
      </c>
      <c r="B417" s="198"/>
      <c r="C417" s="198"/>
      <c r="D417" s="198"/>
      <c r="E417" s="198"/>
      <c r="F417" s="198"/>
      <c r="G417" s="198"/>
      <c r="H417" s="198"/>
      <c r="I417" s="198"/>
      <c r="J417" s="198"/>
      <c r="K417" s="198"/>
      <c r="L417" s="109"/>
    </row>
    <row r="418" spans="1:12">
      <c r="A418" s="7"/>
      <c r="B418" s="7"/>
    </row>
    <row r="419" spans="1:12">
      <c r="A419" s="7"/>
      <c r="B419" s="7"/>
    </row>
    <row r="420" spans="1:12">
      <c r="A420" s="12" t="s">
        <v>35</v>
      </c>
      <c r="B420" s="12"/>
    </row>
    <row r="421" spans="1:12" ht="12" thickBot="1">
      <c r="A421" s="12"/>
      <c r="B421" s="12"/>
    </row>
    <row r="422" spans="1:12" s="167" customFormat="1">
      <c r="A422" s="189" t="s">
        <v>2</v>
      </c>
      <c r="B422" s="174"/>
      <c r="C422" s="191" t="s">
        <v>3</v>
      </c>
      <c r="D422" s="191"/>
      <c r="E422" s="168"/>
      <c r="F422" s="192" t="s">
        <v>4</v>
      </c>
      <c r="G422" s="192"/>
      <c r="H422" s="168"/>
      <c r="I422" s="191" t="s">
        <v>5</v>
      </c>
      <c r="J422" s="191"/>
      <c r="K422" s="191"/>
      <c r="L422" s="191"/>
    </row>
    <row r="423" spans="1:12" s="167" customFormat="1" ht="34.5" thickBot="1">
      <c r="A423" s="190"/>
      <c r="B423" s="169"/>
      <c r="C423" s="169" t="s">
        <v>6</v>
      </c>
      <c r="D423" s="169" t="s">
        <v>7</v>
      </c>
      <c r="E423" s="169"/>
      <c r="F423" s="170" t="s">
        <v>8</v>
      </c>
      <c r="G423" s="171" t="s">
        <v>9</v>
      </c>
      <c r="H423" s="169"/>
      <c r="I423" s="169" t="s">
        <v>10</v>
      </c>
      <c r="J423" s="172" t="s">
        <v>11</v>
      </c>
      <c r="K423" s="169" t="s">
        <v>12</v>
      </c>
      <c r="L423" s="169" t="s">
        <v>13</v>
      </c>
    </row>
    <row r="424" spans="1:12">
      <c r="A424" s="13">
        <v>1</v>
      </c>
      <c r="B424" s="13"/>
      <c r="C424" s="14">
        <v>50</v>
      </c>
      <c r="D424" s="14">
        <v>4000</v>
      </c>
      <c r="E424" s="14"/>
      <c r="F424" s="14">
        <v>1150471</v>
      </c>
      <c r="G424" s="55">
        <v>10</v>
      </c>
      <c r="H424" s="17"/>
      <c r="I424" s="14">
        <v>2934453</v>
      </c>
      <c r="J424" s="17">
        <v>1.4</v>
      </c>
      <c r="K424" s="14">
        <v>2551</v>
      </c>
      <c r="L424" s="14"/>
    </row>
    <row r="425" spans="1:12">
      <c r="A425" s="13">
        <v>2</v>
      </c>
      <c r="B425" s="13"/>
      <c r="C425" s="15">
        <v>4000</v>
      </c>
      <c r="D425" s="15">
        <v>7000</v>
      </c>
      <c r="E425" s="15"/>
      <c r="F425" s="15">
        <v>1150679</v>
      </c>
      <c r="G425" s="55">
        <v>10</v>
      </c>
      <c r="H425" s="20"/>
      <c r="I425" s="15">
        <v>6531671</v>
      </c>
      <c r="J425" s="20">
        <v>3</v>
      </c>
      <c r="K425" s="15">
        <v>5676</v>
      </c>
      <c r="L425" s="43"/>
    </row>
    <row r="426" spans="1:12">
      <c r="A426" s="13">
        <v>3</v>
      </c>
      <c r="B426" s="13"/>
      <c r="C426" s="15">
        <v>7000</v>
      </c>
      <c r="D426" s="15">
        <v>10000</v>
      </c>
      <c r="E426" s="15"/>
      <c r="F426" s="15">
        <v>1149482</v>
      </c>
      <c r="G426" s="55">
        <v>10</v>
      </c>
      <c r="H426" s="20"/>
      <c r="I426" s="15">
        <v>9993226</v>
      </c>
      <c r="J426" s="20">
        <v>4.5999999999999996</v>
      </c>
      <c r="K426" s="15">
        <v>8694</v>
      </c>
      <c r="L426" s="43"/>
    </row>
    <row r="427" spans="1:12">
      <c r="A427" s="13">
        <v>4</v>
      </c>
      <c r="B427" s="13"/>
      <c r="C427" s="15">
        <v>10000</v>
      </c>
      <c r="D427" s="15">
        <v>13000</v>
      </c>
      <c r="E427" s="15"/>
      <c r="F427" s="15">
        <v>1149879</v>
      </c>
      <c r="G427" s="55">
        <v>10</v>
      </c>
      <c r="H427" s="20"/>
      <c r="I427" s="15">
        <v>12894830</v>
      </c>
      <c r="J427" s="20">
        <v>6</v>
      </c>
      <c r="K427" s="15">
        <v>11214</v>
      </c>
      <c r="L427" s="43">
        <v>7033</v>
      </c>
    </row>
    <row r="428" spans="1:12">
      <c r="A428" s="13">
        <v>5</v>
      </c>
      <c r="B428" s="13"/>
      <c r="C428" s="15">
        <v>13000</v>
      </c>
      <c r="D428" s="15">
        <v>15600</v>
      </c>
      <c r="E428" s="15"/>
      <c r="F428" s="15">
        <v>1151566</v>
      </c>
      <c r="G428" s="55">
        <v>10</v>
      </c>
      <c r="H428" s="20"/>
      <c r="I428" s="15">
        <v>16763878</v>
      </c>
      <c r="J428" s="20">
        <v>7.8</v>
      </c>
      <c r="K428" s="15">
        <v>14558</v>
      </c>
      <c r="L428" s="43"/>
    </row>
    <row r="429" spans="1:12">
      <c r="A429" s="13">
        <v>6</v>
      </c>
      <c r="B429" s="13"/>
      <c r="C429" s="15">
        <v>15700</v>
      </c>
      <c r="D429" s="15">
        <v>19000</v>
      </c>
      <c r="E429" s="15"/>
      <c r="F429" s="15">
        <v>1148420</v>
      </c>
      <c r="G429" s="55">
        <v>10</v>
      </c>
      <c r="H429" s="20"/>
      <c r="I429" s="15">
        <v>19802636</v>
      </c>
      <c r="J429" s="20">
        <v>9.1999999999999993</v>
      </c>
      <c r="K429" s="15">
        <v>17243</v>
      </c>
      <c r="L429" s="43"/>
    </row>
    <row r="430" spans="1:12">
      <c r="A430" s="13">
        <v>7</v>
      </c>
      <c r="B430" s="13"/>
      <c r="C430" s="15">
        <v>19000</v>
      </c>
      <c r="D430" s="15">
        <v>21000</v>
      </c>
      <c r="E430" s="15"/>
      <c r="F430" s="15">
        <v>1150637</v>
      </c>
      <c r="G430" s="55">
        <v>10</v>
      </c>
      <c r="H430" s="20"/>
      <c r="I430" s="15">
        <v>23017413</v>
      </c>
      <c r="J430" s="20">
        <v>10.6</v>
      </c>
      <c r="K430" s="15">
        <v>20004</v>
      </c>
      <c r="L430" s="43"/>
    </row>
    <row r="431" spans="1:12">
      <c r="A431" s="13">
        <v>8</v>
      </c>
      <c r="B431" s="13"/>
      <c r="C431" s="15">
        <v>21000</v>
      </c>
      <c r="D431" s="15">
        <v>27000</v>
      </c>
      <c r="E431" s="15"/>
      <c r="F431" s="15">
        <v>1149396</v>
      </c>
      <c r="G431" s="55">
        <v>10</v>
      </c>
      <c r="H431" s="20"/>
      <c r="I431" s="15">
        <v>27651752</v>
      </c>
      <c r="J431" s="20">
        <v>12.8</v>
      </c>
      <c r="K431" s="15">
        <v>24058</v>
      </c>
      <c r="L431" s="43">
        <v>18964</v>
      </c>
    </row>
    <row r="432" spans="1:12">
      <c r="A432" s="13">
        <v>9</v>
      </c>
      <c r="B432" s="13"/>
      <c r="C432" s="15">
        <v>27000</v>
      </c>
      <c r="D432" s="15">
        <v>35000</v>
      </c>
      <c r="E432" s="15"/>
      <c r="F432" s="15">
        <v>1150271</v>
      </c>
      <c r="G432" s="55">
        <v>10</v>
      </c>
      <c r="H432" s="20"/>
      <c r="I432" s="15">
        <v>35344347</v>
      </c>
      <c r="J432" s="20">
        <v>16.3</v>
      </c>
      <c r="K432" s="15">
        <v>30727</v>
      </c>
      <c r="L432" s="43"/>
    </row>
    <row r="433" spans="1:12" ht="12" thickBot="1">
      <c r="A433" s="13">
        <v>10</v>
      </c>
      <c r="B433" s="13"/>
      <c r="C433" s="15">
        <v>35000</v>
      </c>
      <c r="D433" s="21">
        <v>600000</v>
      </c>
      <c r="E433" s="21"/>
      <c r="F433" s="21">
        <v>1149610</v>
      </c>
      <c r="G433" s="55">
        <v>10</v>
      </c>
      <c r="H433" s="23"/>
      <c r="I433" s="21">
        <v>61320632</v>
      </c>
      <c r="J433" s="23">
        <v>28.4</v>
      </c>
      <c r="K433" s="21">
        <v>53340</v>
      </c>
      <c r="L433" s="44">
        <v>42030</v>
      </c>
    </row>
    <row r="434" spans="1:12" ht="22.5">
      <c r="A434" s="25" t="s">
        <v>54</v>
      </c>
      <c r="B434" s="26"/>
      <c r="C434" s="14"/>
      <c r="D434" s="15"/>
      <c r="E434" s="15"/>
      <c r="F434" s="27">
        <f>SUM(F424:F433)</f>
        <v>11500411</v>
      </c>
      <c r="G434" s="29">
        <v>97.5</v>
      </c>
      <c r="H434" s="29"/>
      <c r="I434" s="27">
        <f>SUM(I424:I433)</f>
        <v>216254838</v>
      </c>
      <c r="J434" s="29">
        <f>SUM(J424:J433)</f>
        <v>100.1</v>
      </c>
      <c r="K434" s="27">
        <v>18804</v>
      </c>
      <c r="L434" s="27">
        <v>18804</v>
      </c>
    </row>
    <row r="435" spans="1:12" ht="22.5">
      <c r="A435" s="33" t="s">
        <v>0</v>
      </c>
      <c r="B435" s="13"/>
      <c r="C435" s="34"/>
      <c r="D435" s="34"/>
      <c r="E435" s="34"/>
      <c r="F435" s="62">
        <v>206709</v>
      </c>
      <c r="G435" s="46">
        <v>2.5</v>
      </c>
      <c r="H435" s="46"/>
      <c r="I435" s="47"/>
      <c r="J435" s="46"/>
      <c r="K435" s="48"/>
      <c r="L435" s="49"/>
    </row>
    <row r="436" spans="1:12" ht="12" thickBot="1">
      <c r="A436" s="38" t="s">
        <v>15</v>
      </c>
      <c r="B436" s="39"/>
      <c r="C436" s="40"/>
      <c r="D436" s="40"/>
      <c r="E436" s="40"/>
      <c r="F436" s="41">
        <f>SUM(F434:F435)</f>
        <v>11707120</v>
      </c>
      <c r="G436" s="51">
        <f>SUM(G434:G435)</f>
        <v>100</v>
      </c>
      <c r="H436" s="51"/>
      <c r="I436" s="52"/>
      <c r="J436" s="51"/>
      <c r="K436" s="53"/>
      <c r="L436" s="54"/>
    </row>
    <row r="437" spans="1:12">
      <c r="A437" s="7"/>
      <c r="B437" s="7"/>
    </row>
    <row r="438" spans="1:12">
      <c r="A438" s="7"/>
      <c r="B438" s="7"/>
    </row>
    <row r="439" spans="1:12">
      <c r="A439" s="12" t="s">
        <v>28</v>
      </c>
      <c r="B439" s="12"/>
    </row>
    <row r="440" spans="1:12" ht="12" thickBot="1">
      <c r="A440" s="12"/>
      <c r="B440" s="12"/>
    </row>
    <row r="441" spans="1:12" s="167" customFormat="1">
      <c r="A441" s="189" t="s">
        <v>2</v>
      </c>
      <c r="B441" s="174"/>
      <c r="C441" s="191" t="s">
        <v>3</v>
      </c>
      <c r="D441" s="191"/>
      <c r="E441" s="168"/>
      <c r="F441" s="192" t="s">
        <v>4</v>
      </c>
      <c r="G441" s="192"/>
      <c r="H441" s="168"/>
      <c r="I441" s="191" t="s">
        <v>5</v>
      </c>
      <c r="J441" s="191"/>
      <c r="K441" s="191"/>
      <c r="L441" s="191"/>
    </row>
    <row r="442" spans="1:12" s="167" customFormat="1" ht="34.5" thickBot="1">
      <c r="A442" s="190"/>
      <c r="B442" s="169"/>
      <c r="C442" s="169" t="s">
        <v>6</v>
      </c>
      <c r="D442" s="169" t="s">
        <v>7</v>
      </c>
      <c r="E442" s="169"/>
      <c r="F442" s="170" t="s">
        <v>8</v>
      </c>
      <c r="G442" s="171" t="s">
        <v>9</v>
      </c>
      <c r="H442" s="169"/>
      <c r="I442" s="169" t="s">
        <v>10</v>
      </c>
      <c r="J442" s="172" t="s">
        <v>11</v>
      </c>
      <c r="K442" s="169" t="s">
        <v>12</v>
      </c>
      <c r="L442" s="169" t="s">
        <v>13</v>
      </c>
    </row>
    <row r="443" spans="1:12">
      <c r="A443" s="13">
        <v>1</v>
      </c>
      <c r="B443" s="13"/>
      <c r="C443" s="14">
        <v>100</v>
      </c>
      <c r="D443" s="14">
        <v>4000</v>
      </c>
      <c r="E443" s="14"/>
      <c r="F443" s="14">
        <v>1150971</v>
      </c>
      <c r="G443" s="55">
        <v>10</v>
      </c>
      <c r="H443" s="17"/>
      <c r="I443" s="14">
        <v>2890525</v>
      </c>
      <c r="J443" s="17">
        <v>1.5</v>
      </c>
      <c r="K443" s="14">
        <v>2511</v>
      </c>
      <c r="L443" s="14"/>
    </row>
    <row r="444" spans="1:12">
      <c r="A444" s="13">
        <v>2</v>
      </c>
      <c r="B444" s="13"/>
      <c r="C444" s="15">
        <v>4000</v>
      </c>
      <c r="D444" s="15">
        <v>7000</v>
      </c>
      <c r="E444" s="15"/>
      <c r="F444" s="15">
        <v>1150683</v>
      </c>
      <c r="G444" s="55">
        <v>10</v>
      </c>
      <c r="H444" s="20"/>
      <c r="I444" s="15">
        <v>6191122</v>
      </c>
      <c r="J444" s="20">
        <v>3.2</v>
      </c>
      <c r="K444" s="15">
        <v>5380</v>
      </c>
      <c r="L444" s="43"/>
    </row>
    <row r="445" spans="1:12">
      <c r="A445" s="13">
        <v>3</v>
      </c>
      <c r="B445" s="13"/>
      <c r="C445" s="15">
        <v>7000</v>
      </c>
      <c r="D445" s="15">
        <v>10000</v>
      </c>
      <c r="E445" s="15"/>
      <c r="F445" s="15">
        <v>1150837</v>
      </c>
      <c r="G445" s="55">
        <v>10</v>
      </c>
      <c r="H445" s="20"/>
      <c r="I445" s="15">
        <v>9301300</v>
      </c>
      <c r="J445" s="20">
        <v>4.8</v>
      </c>
      <c r="K445" s="15">
        <v>8082</v>
      </c>
      <c r="L445" s="43"/>
    </row>
    <row r="446" spans="1:12">
      <c r="A446" s="13">
        <v>4</v>
      </c>
      <c r="B446" s="13"/>
      <c r="C446" s="15">
        <v>10000</v>
      </c>
      <c r="D446" s="15">
        <v>12000</v>
      </c>
      <c r="E446" s="15"/>
      <c r="F446" s="15">
        <v>1151659</v>
      </c>
      <c r="G446" s="55">
        <v>10</v>
      </c>
      <c r="H446" s="20"/>
      <c r="I446" s="15">
        <v>12222137</v>
      </c>
      <c r="J446" s="20">
        <v>6.3</v>
      </c>
      <c r="K446" s="15">
        <v>10613</v>
      </c>
      <c r="L446" s="43">
        <v>6647</v>
      </c>
    </row>
    <row r="447" spans="1:12">
      <c r="A447" s="13">
        <v>5</v>
      </c>
      <c r="B447" s="13"/>
      <c r="C447" s="15">
        <v>12000</v>
      </c>
      <c r="D447" s="15">
        <v>15000</v>
      </c>
      <c r="E447" s="15"/>
      <c r="F447" s="15">
        <v>1150264</v>
      </c>
      <c r="G447" s="55">
        <v>10</v>
      </c>
      <c r="H447" s="20"/>
      <c r="I447" s="15">
        <v>15501401</v>
      </c>
      <c r="J447" s="20">
        <v>7.9</v>
      </c>
      <c r="K447" s="15">
        <v>13476</v>
      </c>
      <c r="L447" s="43"/>
    </row>
    <row r="448" spans="1:12">
      <c r="A448" s="13">
        <v>6</v>
      </c>
      <c r="B448" s="13"/>
      <c r="C448" s="15">
        <v>15000</v>
      </c>
      <c r="D448" s="15">
        <v>17500</v>
      </c>
      <c r="E448" s="15"/>
      <c r="F448" s="15">
        <v>1152246</v>
      </c>
      <c r="G448" s="55">
        <v>10</v>
      </c>
      <c r="H448" s="20"/>
      <c r="I448" s="15">
        <v>18188305</v>
      </c>
      <c r="J448" s="20">
        <v>9.3000000000000007</v>
      </c>
      <c r="K448" s="15">
        <v>15785</v>
      </c>
      <c r="L448" s="43"/>
    </row>
    <row r="449" spans="1:12">
      <c r="A449" s="13">
        <v>7</v>
      </c>
      <c r="B449" s="13"/>
      <c r="C449" s="15">
        <v>17500</v>
      </c>
      <c r="D449" s="15">
        <v>20000</v>
      </c>
      <c r="E449" s="15"/>
      <c r="F449" s="15">
        <v>1150475</v>
      </c>
      <c r="G449" s="55">
        <v>10</v>
      </c>
      <c r="H449" s="20"/>
      <c r="I449" s="15">
        <v>21848478</v>
      </c>
      <c r="J449" s="20">
        <v>11.2</v>
      </c>
      <c r="K449" s="15">
        <v>18991</v>
      </c>
      <c r="L449" s="43"/>
    </row>
    <row r="450" spans="1:12">
      <c r="A450" s="13">
        <v>8</v>
      </c>
      <c r="B450" s="13"/>
      <c r="C450" s="15">
        <v>20000</v>
      </c>
      <c r="D450" s="15">
        <v>25000</v>
      </c>
      <c r="E450" s="15"/>
      <c r="F450" s="15">
        <v>1149414</v>
      </c>
      <c r="G450" s="55">
        <v>10</v>
      </c>
      <c r="H450" s="20"/>
      <c r="I450" s="15">
        <v>25073388</v>
      </c>
      <c r="J450" s="20">
        <v>12.8</v>
      </c>
      <c r="K450" s="15">
        <v>21814</v>
      </c>
      <c r="L450" s="43">
        <v>17515</v>
      </c>
    </row>
    <row r="451" spans="1:12">
      <c r="A451" s="13">
        <v>9</v>
      </c>
      <c r="B451" s="13"/>
      <c r="C451" s="15">
        <v>25000</v>
      </c>
      <c r="D451" s="15">
        <v>30000</v>
      </c>
      <c r="E451" s="15"/>
      <c r="F451" s="15">
        <v>1152972</v>
      </c>
      <c r="G451" s="55">
        <v>10</v>
      </c>
      <c r="H451" s="20"/>
      <c r="I451" s="15">
        <v>31750786</v>
      </c>
      <c r="J451" s="20">
        <v>16.3</v>
      </c>
      <c r="K451" s="15">
        <v>27538</v>
      </c>
      <c r="L451" s="43"/>
    </row>
    <row r="452" spans="1:12" ht="12" thickBot="1">
      <c r="A452" s="13">
        <v>10</v>
      </c>
      <c r="B452" s="13"/>
      <c r="C452" s="15">
        <v>30000</v>
      </c>
      <c r="D452" s="21">
        <v>220000</v>
      </c>
      <c r="E452" s="21"/>
      <c r="F452" s="21">
        <v>1148393</v>
      </c>
      <c r="G452" s="55">
        <v>10</v>
      </c>
      <c r="H452" s="23"/>
      <c r="I452" s="21">
        <v>52165591</v>
      </c>
      <c r="J452" s="23">
        <v>26.7</v>
      </c>
      <c r="K452" s="21">
        <v>45425</v>
      </c>
      <c r="L452" s="44">
        <v>36464</v>
      </c>
    </row>
    <row r="453" spans="1:12" ht="22.5">
      <c r="A453" s="25" t="s">
        <v>54</v>
      </c>
      <c r="B453" s="26"/>
      <c r="C453" s="14"/>
      <c r="D453" s="15"/>
      <c r="E453" s="15"/>
      <c r="F453" s="27">
        <f>SUM(F443:F452)</f>
        <v>11507914</v>
      </c>
      <c r="G453" s="29">
        <v>97.3</v>
      </c>
      <c r="H453" s="29"/>
      <c r="I453" s="27">
        <f>SUM(I443:I452)</f>
        <v>195133033</v>
      </c>
      <c r="J453" s="29">
        <f>SUM(J443:J452)</f>
        <v>100</v>
      </c>
      <c r="K453" s="27">
        <v>16956</v>
      </c>
      <c r="L453" s="14"/>
    </row>
    <row r="454" spans="1:12" ht="22.5">
      <c r="A454" s="33" t="s">
        <v>0</v>
      </c>
      <c r="B454" s="13"/>
      <c r="C454" s="34"/>
      <c r="D454" s="34"/>
      <c r="E454" s="34"/>
      <c r="F454" s="62">
        <v>316305</v>
      </c>
      <c r="G454" s="46">
        <v>2.7</v>
      </c>
      <c r="H454" s="46"/>
      <c r="I454" s="47"/>
      <c r="J454" s="46"/>
      <c r="K454" s="48"/>
      <c r="L454" s="49"/>
    </row>
    <row r="455" spans="1:12" ht="12" thickBot="1">
      <c r="A455" s="38" t="s">
        <v>15</v>
      </c>
      <c r="B455" s="39"/>
      <c r="C455" s="40"/>
      <c r="D455" s="40"/>
      <c r="E455" s="40"/>
      <c r="F455" s="41">
        <f>SUM(F453:F454)</f>
        <v>11824219</v>
      </c>
      <c r="G455" s="51">
        <f>SUM(G453:G454)</f>
        <v>100</v>
      </c>
      <c r="H455" s="51"/>
      <c r="I455" s="52"/>
      <c r="J455" s="51"/>
      <c r="K455" s="53"/>
      <c r="L455" s="54"/>
    </row>
    <row r="456" spans="1:12">
      <c r="A456" s="7"/>
      <c r="B456" s="7"/>
    </row>
    <row r="457" spans="1:12">
      <c r="A457" s="7"/>
      <c r="B457" s="7"/>
    </row>
    <row r="458" spans="1:12">
      <c r="A458" s="12" t="s">
        <v>29</v>
      </c>
      <c r="B458" s="12"/>
    </row>
    <row r="459" spans="1:12" ht="12" thickBot="1">
      <c r="A459" s="12"/>
      <c r="B459" s="12"/>
    </row>
    <row r="460" spans="1:12" s="167" customFormat="1">
      <c r="A460" s="189" t="s">
        <v>2</v>
      </c>
      <c r="B460" s="174"/>
      <c r="C460" s="191" t="s">
        <v>3</v>
      </c>
      <c r="D460" s="191"/>
      <c r="E460" s="168"/>
      <c r="F460" s="192" t="s">
        <v>4</v>
      </c>
      <c r="G460" s="192"/>
      <c r="H460" s="168"/>
      <c r="I460" s="191" t="s">
        <v>5</v>
      </c>
      <c r="J460" s="191"/>
      <c r="K460" s="191"/>
      <c r="L460" s="191"/>
    </row>
    <row r="461" spans="1:12" s="167" customFormat="1" ht="34.5" thickBot="1">
      <c r="A461" s="190"/>
      <c r="B461" s="169"/>
      <c r="C461" s="169" t="s">
        <v>6</v>
      </c>
      <c r="D461" s="169" t="s">
        <v>7</v>
      </c>
      <c r="E461" s="169"/>
      <c r="F461" s="170" t="s">
        <v>8</v>
      </c>
      <c r="G461" s="171" t="s">
        <v>9</v>
      </c>
      <c r="H461" s="169"/>
      <c r="I461" s="169" t="s">
        <v>10</v>
      </c>
      <c r="J461" s="172" t="s">
        <v>11</v>
      </c>
      <c r="K461" s="169" t="s">
        <v>12</v>
      </c>
      <c r="L461" s="169" t="s">
        <v>13</v>
      </c>
    </row>
    <row r="462" spans="1:12">
      <c r="A462" s="13">
        <v>1</v>
      </c>
      <c r="B462" s="13"/>
      <c r="C462" s="13">
        <v>100</v>
      </c>
      <c r="D462" s="14">
        <v>4000</v>
      </c>
      <c r="E462" s="14"/>
      <c r="F462" s="14">
        <v>1128063</v>
      </c>
      <c r="G462" s="17">
        <v>10</v>
      </c>
      <c r="H462" s="14"/>
      <c r="I462" s="17">
        <v>2525628</v>
      </c>
      <c r="J462" s="16">
        <v>1.4</v>
      </c>
      <c r="K462" s="14">
        <v>2239</v>
      </c>
      <c r="L462" s="14" t="s">
        <v>14</v>
      </c>
    </row>
    <row r="463" spans="1:12">
      <c r="A463" s="13">
        <v>2</v>
      </c>
      <c r="B463" s="13"/>
      <c r="C463" s="13">
        <v>4000</v>
      </c>
      <c r="D463" s="15">
        <v>6000</v>
      </c>
      <c r="E463" s="15"/>
      <c r="F463" s="15">
        <v>1129434</v>
      </c>
      <c r="G463" s="20">
        <v>10</v>
      </c>
      <c r="H463" s="15"/>
      <c r="I463" s="20">
        <v>5603108</v>
      </c>
      <c r="J463" s="66">
        <v>3.1</v>
      </c>
      <c r="K463" s="15">
        <v>4961</v>
      </c>
      <c r="L463" s="15" t="s">
        <v>14</v>
      </c>
    </row>
    <row r="464" spans="1:12">
      <c r="A464" s="13">
        <v>3</v>
      </c>
      <c r="B464" s="13"/>
      <c r="C464" s="13">
        <v>6000</v>
      </c>
      <c r="D464" s="15">
        <v>9000</v>
      </c>
      <c r="E464" s="15"/>
      <c r="F464" s="15">
        <v>1126706</v>
      </c>
      <c r="G464" s="20">
        <v>10</v>
      </c>
      <c r="H464" s="15"/>
      <c r="I464" s="20">
        <v>8582492</v>
      </c>
      <c r="J464" s="66">
        <v>4.7</v>
      </c>
      <c r="K464" s="15">
        <v>7617</v>
      </c>
      <c r="L464" s="15" t="s">
        <v>14</v>
      </c>
    </row>
    <row r="465" spans="1:12">
      <c r="A465" s="13">
        <v>4</v>
      </c>
      <c r="B465" s="13"/>
      <c r="C465" s="13">
        <v>9000</v>
      </c>
      <c r="D465" s="15">
        <v>12000</v>
      </c>
      <c r="E465" s="15"/>
      <c r="F465" s="15">
        <v>1127993</v>
      </c>
      <c r="G465" s="20">
        <v>10</v>
      </c>
      <c r="H465" s="15"/>
      <c r="I465" s="20">
        <v>11434269</v>
      </c>
      <c r="J465" s="66">
        <v>6.3</v>
      </c>
      <c r="K465" s="15">
        <v>10137</v>
      </c>
      <c r="L465" s="15">
        <v>6238</v>
      </c>
    </row>
    <row r="466" spans="1:12">
      <c r="A466" s="13">
        <v>5</v>
      </c>
      <c r="B466" s="13"/>
      <c r="C466" s="13">
        <v>12000</v>
      </c>
      <c r="D466" s="15">
        <v>14000</v>
      </c>
      <c r="E466" s="15"/>
      <c r="F466" s="15">
        <v>1129290</v>
      </c>
      <c r="G466" s="20">
        <v>10</v>
      </c>
      <c r="H466" s="15"/>
      <c r="I466" s="20">
        <v>14382310</v>
      </c>
      <c r="J466" s="66">
        <v>7.9</v>
      </c>
      <c r="K466" s="15">
        <v>12736</v>
      </c>
      <c r="L466" s="15" t="s">
        <v>14</v>
      </c>
    </row>
    <row r="467" spans="1:12">
      <c r="A467" s="13">
        <v>6</v>
      </c>
      <c r="B467" s="13"/>
      <c r="C467" s="13">
        <v>14000</v>
      </c>
      <c r="D467" s="15">
        <v>16000</v>
      </c>
      <c r="E467" s="15"/>
      <c r="F467" s="15">
        <v>1126877</v>
      </c>
      <c r="G467" s="20">
        <v>10</v>
      </c>
      <c r="H467" s="15"/>
      <c r="I467" s="20">
        <v>17165221</v>
      </c>
      <c r="J467" s="66">
        <v>9.4</v>
      </c>
      <c r="K467" s="15">
        <v>15233</v>
      </c>
      <c r="L467" s="15" t="s">
        <v>14</v>
      </c>
    </row>
    <row r="468" spans="1:12">
      <c r="A468" s="13">
        <v>7</v>
      </c>
      <c r="B468" s="13"/>
      <c r="C468" s="13">
        <v>16000</v>
      </c>
      <c r="D468" s="15">
        <v>20000</v>
      </c>
      <c r="E468" s="15"/>
      <c r="F468" s="15">
        <v>1127967</v>
      </c>
      <c r="G468" s="20">
        <v>10</v>
      </c>
      <c r="H468" s="15"/>
      <c r="I468" s="20">
        <v>20091118</v>
      </c>
      <c r="J468" s="66">
        <v>11</v>
      </c>
      <c r="K468" s="15">
        <v>17812</v>
      </c>
      <c r="L468" s="15" t="s">
        <v>14</v>
      </c>
    </row>
    <row r="469" spans="1:12">
      <c r="A469" s="13">
        <v>8</v>
      </c>
      <c r="B469" s="13"/>
      <c r="C469" s="13">
        <v>20000</v>
      </c>
      <c r="D469" s="15">
        <v>23000</v>
      </c>
      <c r="E469" s="15"/>
      <c r="F469" s="15">
        <v>1128363</v>
      </c>
      <c r="G469" s="20">
        <v>10</v>
      </c>
      <c r="H469" s="15"/>
      <c r="I469" s="20">
        <v>23216811</v>
      </c>
      <c r="J469" s="66">
        <v>12.7</v>
      </c>
      <c r="K469" s="15">
        <v>20576</v>
      </c>
      <c r="L469" s="15">
        <v>16589</v>
      </c>
    </row>
    <row r="470" spans="1:12">
      <c r="A470" s="13">
        <v>9</v>
      </c>
      <c r="B470" s="13"/>
      <c r="C470" s="13">
        <v>23000</v>
      </c>
      <c r="D470" s="15">
        <v>30000</v>
      </c>
      <c r="E470" s="15"/>
      <c r="F470" s="15">
        <v>1128734</v>
      </c>
      <c r="G470" s="20">
        <v>10</v>
      </c>
      <c r="H470" s="15"/>
      <c r="I470" s="20">
        <v>29770043</v>
      </c>
      <c r="J470" s="66">
        <v>16.3</v>
      </c>
      <c r="K470" s="15">
        <v>26375</v>
      </c>
      <c r="L470" s="15" t="s">
        <v>14</v>
      </c>
    </row>
    <row r="471" spans="1:12" ht="12" thickBot="1">
      <c r="A471" s="13">
        <v>10</v>
      </c>
      <c r="B471" s="13"/>
      <c r="C471" s="13">
        <v>30000</v>
      </c>
      <c r="D471" s="21">
        <v>350000</v>
      </c>
      <c r="E471" s="21"/>
      <c r="F471" s="21">
        <v>1126946</v>
      </c>
      <c r="G471" s="23">
        <v>10</v>
      </c>
      <c r="H471" s="21"/>
      <c r="I471" s="23">
        <v>49878854</v>
      </c>
      <c r="J471" s="68">
        <v>27.3</v>
      </c>
      <c r="K471" s="15">
        <v>44260</v>
      </c>
      <c r="L471" s="21">
        <v>35310</v>
      </c>
    </row>
    <row r="472" spans="1:12" ht="22.5">
      <c r="A472" s="25" t="s">
        <v>54</v>
      </c>
      <c r="B472" s="26"/>
      <c r="C472" s="26" t="s">
        <v>14</v>
      </c>
      <c r="D472" s="15" t="s">
        <v>14</v>
      </c>
      <c r="E472" s="62"/>
      <c r="F472" s="27">
        <v>11280373</v>
      </c>
      <c r="G472" s="29">
        <v>96.9</v>
      </c>
      <c r="H472" s="27"/>
      <c r="I472" s="29">
        <v>182649855</v>
      </c>
      <c r="J472" s="28">
        <v>100</v>
      </c>
      <c r="K472" s="27">
        <v>16192</v>
      </c>
      <c r="L472" s="15" t="s">
        <v>14</v>
      </c>
    </row>
    <row r="473" spans="1:12" ht="22.5">
      <c r="A473" s="33" t="s">
        <v>0</v>
      </c>
      <c r="B473" s="13"/>
      <c r="C473" s="13" t="s">
        <v>14</v>
      </c>
      <c r="D473" s="34" t="s">
        <v>14</v>
      </c>
      <c r="E473" s="114"/>
      <c r="F473" s="62">
        <v>362246</v>
      </c>
      <c r="G473" s="46">
        <v>3.1</v>
      </c>
      <c r="H473" s="47"/>
      <c r="I473" s="46" t="s">
        <v>14</v>
      </c>
      <c r="J473" s="94" t="s">
        <v>14</v>
      </c>
      <c r="K473" s="114" t="s">
        <v>14</v>
      </c>
      <c r="L473" s="34" t="s">
        <v>14</v>
      </c>
    </row>
    <row r="474" spans="1:12" ht="12" thickBot="1">
      <c r="A474" s="38" t="s">
        <v>15</v>
      </c>
      <c r="B474" s="39"/>
      <c r="C474" s="39" t="s">
        <v>14</v>
      </c>
      <c r="D474" s="40" t="s">
        <v>14</v>
      </c>
      <c r="E474" s="115"/>
      <c r="F474" s="41">
        <v>11642619</v>
      </c>
      <c r="G474" s="51">
        <v>100</v>
      </c>
      <c r="H474" s="52"/>
      <c r="I474" s="51" t="s">
        <v>14</v>
      </c>
      <c r="J474" s="73" t="s">
        <v>14</v>
      </c>
      <c r="K474" s="115" t="s">
        <v>14</v>
      </c>
      <c r="L474" s="40" t="s">
        <v>14</v>
      </c>
    </row>
    <row r="475" spans="1:12">
      <c r="A475" s="7"/>
      <c r="B475" s="7"/>
    </row>
    <row r="476" spans="1:12">
      <c r="A476" s="7"/>
      <c r="B476" s="7"/>
    </row>
    <row r="477" spans="1:12">
      <c r="A477" s="12" t="s">
        <v>30</v>
      </c>
      <c r="B477" s="12"/>
    </row>
    <row r="478" spans="1:12" ht="12" thickBot="1">
      <c r="A478" s="12"/>
      <c r="B478" s="12"/>
    </row>
    <row r="479" spans="1:12" s="167" customFormat="1">
      <c r="A479" s="189" t="s">
        <v>2</v>
      </c>
      <c r="B479" s="174"/>
      <c r="C479" s="191" t="s">
        <v>3</v>
      </c>
      <c r="D479" s="191"/>
      <c r="E479" s="168"/>
      <c r="F479" s="192" t="s">
        <v>4</v>
      </c>
      <c r="G479" s="192"/>
      <c r="H479" s="168"/>
      <c r="I479" s="191" t="s">
        <v>5</v>
      </c>
      <c r="J479" s="191"/>
      <c r="K479" s="191"/>
      <c r="L479" s="191"/>
    </row>
    <row r="480" spans="1:12" s="167" customFormat="1" ht="34.5" thickBot="1">
      <c r="A480" s="190"/>
      <c r="B480" s="169"/>
      <c r="C480" s="169" t="s">
        <v>6</v>
      </c>
      <c r="D480" s="169" t="s">
        <v>7</v>
      </c>
      <c r="E480" s="169"/>
      <c r="F480" s="170" t="s">
        <v>8</v>
      </c>
      <c r="G480" s="171" t="s">
        <v>9</v>
      </c>
      <c r="H480" s="169"/>
      <c r="I480" s="169" t="s">
        <v>10</v>
      </c>
      <c r="J480" s="172" t="s">
        <v>11</v>
      </c>
      <c r="K480" s="169" t="s">
        <v>12</v>
      </c>
      <c r="L480" s="169" t="s">
        <v>13</v>
      </c>
    </row>
    <row r="481" spans="1:12">
      <c r="A481" s="13">
        <v>1</v>
      </c>
      <c r="B481" s="13"/>
      <c r="C481" s="13">
        <v>70</v>
      </c>
      <c r="D481" s="14">
        <v>4000</v>
      </c>
      <c r="E481" s="14"/>
      <c r="F481" s="14">
        <v>1138087</v>
      </c>
      <c r="G481" s="17">
        <v>10</v>
      </c>
      <c r="H481" s="14"/>
      <c r="I481" s="86">
        <v>2554460</v>
      </c>
      <c r="J481" s="16">
        <v>1.4</v>
      </c>
      <c r="K481" s="14">
        <v>2245</v>
      </c>
      <c r="L481" s="14" t="s">
        <v>14</v>
      </c>
    </row>
    <row r="482" spans="1:12">
      <c r="A482" s="13">
        <v>2</v>
      </c>
      <c r="B482" s="13"/>
      <c r="C482" s="13">
        <v>4000</v>
      </c>
      <c r="D482" s="15">
        <v>6000</v>
      </c>
      <c r="E482" s="15"/>
      <c r="F482" s="15">
        <v>1138734</v>
      </c>
      <c r="G482" s="20">
        <v>10</v>
      </c>
      <c r="H482" s="15"/>
      <c r="I482" s="49">
        <v>5544685</v>
      </c>
      <c r="J482" s="66">
        <v>3.1</v>
      </c>
      <c r="K482" s="15">
        <v>4869</v>
      </c>
      <c r="L482" s="15" t="s">
        <v>14</v>
      </c>
    </row>
    <row r="483" spans="1:12">
      <c r="A483" s="13">
        <v>3</v>
      </c>
      <c r="B483" s="13"/>
      <c r="C483" s="13">
        <v>6000</v>
      </c>
      <c r="D483" s="15">
        <v>8500</v>
      </c>
      <c r="E483" s="15"/>
      <c r="F483" s="15">
        <v>1137571</v>
      </c>
      <c r="G483" s="20">
        <v>10</v>
      </c>
      <c r="H483" s="15"/>
      <c r="I483" s="49">
        <v>8367070</v>
      </c>
      <c r="J483" s="66">
        <v>4.7</v>
      </c>
      <c r="K483" s="15">
        <v>7355</v>
      </c>
      <c r="L483" s="15" t="s">
        <v>14</v>
      </c>
    </row>
    <row r="484" spans="1:12">
      <c r="A484" s="13">
        <v>4</v>
      </c>
      <c r="B484" s="13"/>
      <c r="C484" s="13">
        <v>8500</v>
      </c>
      <c r="D484" s="15">
        <v>10500</v>
      </c>
      <c r="E484" s="15"/>
      <c r="F484" s="15">
        <v>1138813</v>
      </c>
      <c r="G484" s="20">
        <v>10</v>
      </c>
      <c r="H484" s="15"/>
      <c r="I484" s="49">
        <v>11069208</v>
      </c>
      <c r="J484" s="66">
        <v>6.2</v>
      </c>
      <c r="K484" s="15">
        <v>9720</v>
      </c>
      <c r="L484" s="15">
        <v>6048</v>
      </c>
    </row>
    <row r="485" spans="1:12">
      <c r="A485" s="13">
        <v>5</v>
      </c>
      <c r="B485" s="13"/>
      <c r="C485" s="13">
        <v>10500</v>
      </c>
      <c r="D485" s="15">
        <v>13500</v>
      </c>
      <c r="E485" s="15"/>
      <c r="F485" s="15">
        <v>1137095</v>
      </c>
      <c r="G485" s="20">
        <v>10</v>
      </c>
      <c r="H485" s="15"/>
      <c r="I485" s="49">
        <v>13726749</v>
      </c>
      <c r="J485" s="66">
        <v>7.6</v>
      </c>
      <c r="K485" s="15">
        <v>12072</v>
      </c>
      <c r="L485" s="15" t="s">
        <v>14</v>
      </c>
    </row>
    <row r="486" spans="1:12">
      <c r="A486" s="13">
        <v>6</v>
      </c>
      <c r="B486" s="13"/>
      <c r="C486" s="13">
        <v>13600</v>
      </c>
      <c r="D486" s="15">
        <v>16000</v>
      </c>
      <c r="E486" s="15"/>
      <c r="F486" s="15">
        <v>1137408</v>
      </c>
      <c r="G486" s="20">
        <v>10</v>
      </c>
      <c r="H486" s="15"/>
      <c r="I486" s="49">
        <v>16832601</v>
      </c>
      <c r="J486" s="66">
        <v>9.4</v>
      </c>
      <c r="K486" s="15">
        <v>14799</v>
      </c>
      <c r="L486" s="15" t="s">
        <v>14</v>
      </c>
    </row>
    <row r="487" spans="1:12">
      <c r="A487" s="13">
        <v>7</v>
      </c>
      <c r="B487" s="13"/>
      <c r="C487" s="13">
        <v>16000</v>
      </c>
      <c r="D487" s="15">
        <v>19000</v>
      </c>
      <c r="E487" s="15"/>
      <c r="F487" s="15">
        <v>1138289</v>
      </c>
      <c r="G487" s="20">
        <v>10</v>
      </c>
      <c r="H487" s="15"/>
      <c r="I487" s="49">
        <v>19658432</v>
      </c>
      <c r="J487" s="66">
        <v>10.9</v>
      </c>
      <c r="K487" s="15">
        <v>17270</v>
      </c>
      <c r="L487" s="15" t="s">
        <v>14</v>
      </c>
    </row>
    <row r="488" spans="1:12">
      <c r="A488" s="13">
        <v>8</v>
      </c>
      <c r="B488" s="13"/>
      <c r="C488" s="13">
        <v>19000</v>
      </c>
      <c r="D488" s="15">
        <v>22000</v>
      </c>
      <c r="E488" s="15"/>
      <c r="F488" s="15">
        <v>1137631</v>
      </c>
      <c r="G488" s="20">
        <v>10</v>
      </c>
      <c r="H488" s="15"/>
      <c r="I488" s="49">
        <v>22871271</v>
      </c>
      <c r="J488" s="66">
        <v>12.7</v>
      </c>
      <c r="K488" s="15">
        <v>20104</v>
      </c>
      <c r="L488" s="15">
        <v>16062</v>
      </c>
    </row>
    <row r="489" spans="1:12">
      <c r="A489" s="13">
        <v>9</v>
      </c>
      <c r="B489" s="13"/>
      <c r="C489" s="13">
        <v>22000</v>
      </c>
      <c r="D489" s="15">
        <v>30000</v>
      </c>
      <c r="E489" s="15"/>
      <c r="F489" s="15">
        <v>1138678</v>
      </c>
      <c r="G489" s="20">
        <v>10</v>
      </c>
      <c r="H489" s="15"/>
      <c r="I489" s="49">
        <v>29358102</v>
      </c>
      <c r="J489" s="66">
        <v>16.3</v>
      </c>
      <c r="K489" s="15">
        <v>25783</v>
      </c>
      <c r="L489" s="15" t="s">
        <v>14</v>
      </c>
    </row>
    <row r="490" spans="1:12" ht="12" thickBot="1">
      <c r="A490" s="13">
        <v>10</v>
      </c>
      <c r="B490" s="13"/>
      <c r="C490" s="13">
        <v>30000</v>
      </c>
      <c r="D490" s="21">
        <v>200000</v>
      </c>
      <c r="E490" s="21"/>
      <c r="F490" s="21">
        <v>1137106</v>
      </c>
      <c r="G490" s="23">
        <v>10</v>
      </c>
      <c r="H490" s="21"/>
      <c r="I490" s="87">
        <v>49886451</v>
      </c>
      <c r="J490" s="68">
        <v>27.7</v>
      </c>
      <c r="K490" s="15">
        <v>43871</v>
      </c>
      <c r="L490" s="21">
        <v>34821</v>
      </c>
    </row>
    <row r="491" spans="1:12" ht="22.5">
      <c r="A491" s="25" t="s">
        <v>54</v>
      </c>
      <c r="B491" s="26"/>
      <c r="C491" s="26" t="s">
        <v>14</v>
      </c>
      <c r="D491" s="15" t="s">
        <v>14</v>
      </c>
      <c r="E491" s="15"/>
      <c r="F491" s="27">
        <v>11379412</v>
      </c>
      <c r="G491" s="29">
        <v>96.9</v>
      </c>
      <c r="H491" s="27"/>
      <c r="I491" s="58">
        <v>179869029</v>
      </c>
      <c r="J491" s="28">
        <v>100</v>
      </c>
      <c r="K491" s="27">
        <v>15807</v>
      </c>
      <c r="L491" s="15" t="s">
        <v>14</v>
      </c>
    </row>
    <row r="492" spans="1:12" ht="22.5">
      <c r="A492" s="33" t="s">
        <v>0</v>
      </c>
      <c r="B492" s="13"/>
      <c r="C492" s="13" t="s">
        <v>14</v>
      </c>
      <c r="D492" s="34" t="s">
        <v>14</v>
      </c>
      <c r="E492" s="34"/>
      <c r="F492" s="62">
        <v>369620</v>
      </c>
      <c r="G492" s="46">
        <v>3.1</v>
      </c>
      <c r="H492" s="47"/>
      <c r="I492" s="48" t="s">
        <v>14</v>
      </c>
      <c r="J492" s="94" t="s">
        <v>14</v>
      </c>
      <c r="K492" s="114" t="s">
        <v>14</v>
      </c>
      <c r="L492" s="34" t="s">
        <v>14</v>
      </c>
    </row>
    <row r="493" spans="1:12" ht="12" thickBot="1">
      <c r="A493" s="38" t="s">
        <v>15</v>
      </c>
      <c r="B493" s="39"/>
      <c r="C493" s="39" t="s">
        <v>14</v>
      </c>
      <c r="D493" s="40" t="s">
        <v>14</v>
      </c>
      <c r="E493" s="40"/>
      <c r="F493" s="41">
        <v>11749032</v>
      </c>
      <c r="G493" s="51">
        <v>100</v>
      </c>
      <c r="H493" s="52"/>
      <c r="I493" s="53" t="s">
        <v>14</v>
      </c>
      <c r="J493" s="73" t="s">
        <v>14</v>
      </c>
      <c r="K493" s="115" t="s">
        <v>14</v>
      </c>
      <c r="L493" s="40" t="s">
        <v>14</v>
      </c>
    </row>
    <row r="494" spans="1:12">
      <c r="A494" s="7"/>
      <c r="B494" s="7"/>
      <c r="C494" s="13"/>
      <c r="D494" s="14"/>
      <c r="E494" s="14"/>
      <c r="F494" s="14"/>
      <c r="G494" s="14"/>
      <c r="H494" s="55"/>
      <c r="I494" s="17"/>
      <c r="J494" s="14"/>
      <c r="K494" s="17"/>
      <c r="L494" s="14"/>
    </row>
    <row r="495" spans="1:12" ht="12.75">
      <c r="A495" s="195" t="s">
        <v>46</v>
      </c>
      <c r="B495" s="198"/>
      <c r="C495" s="198"/>
      <c r="D495" s="198"/>
      <c r="E495" s="198"/>
      <c r="F495" s="198"/>
      <c r="G495" s="198"/>
      <c r="H495" s="198"/>
      <c r="I495" s="198"/>
      <c r="J495" s="198"/>
      <c r="K495" s="198"/>
      <c r="L495" s="198"/>
    </row>
    <row r="496" spans="1:12" ht="12.75">
      <c r="A496" s="110" t="s">
        <v>18</v>
      </c>
      <c r="B496" s="111"/>
      <c r="C496" s="111"/>
      <c r="D496" s="111"/>
      <c r="E496" s="111"/>
      <c r="F496" s="111"/>
      <c r="G496" s="111"/>
      <c r="H496" s="111"/>
      <c r="I496" s="111"/>
      <c r="J496" s="111"/>
      <c r="K496" s="111"/>
      <c r="L496" s="111"/>
    </row>
    <row r="497" spans="1:12">
      <c r="A497" s="109"/>
      <c r="B497" s="109"/>
      <c r="C497" s="109"/>
      <c r="D497" s="109"/>
      <c r="E497" s="109"/>
      <c r="F497" s="109"/>
      <c r="G497" s="109"/>
      <c r="H497" s="109"/>
      <c r="I497" s="109"/>
      <c r="J497" s="109"/>
      <c r="K497" s="109"/>
      <c r="L497" s="109"/>
    </row>
    <row r="498" spans="1:12" ht="12.75">
      <c r="A498" s="195" t="s">
        <v>47</v>
      </c>
      <c r="B498" s="198"/>
      <c r="C498" s="198"/>
      <c r="D498" s="198"/>
      <c r="E498" s="198"/>
      <c r="F498" s="198"/>
      <c r="G498" s="198"/>
      <c r="H498" s="198"/>
      <c r="I498" s="198"/>
      <c r="J498" s="198"/>
      <c r="K498" s="198"/>
      <c r="L498" s="109"/>
    </row>
    <row r="499" spans="1:12">
      <c r="A499" s="7"/>
      <c r="B499" s="7"/>
      <c r="C499" s="13"/>
      <c r="D499" s="15"/>
      <c r="E499" s="15"/>
      <c r="F499" s="15"/>
      <c r="G499" s="15"/>
      <c r="H499" s="55"/>
      <c r="I499" s="55"/>
      <c r="J499" s="15"/>
      <c r="K499" s="55"/>
      <c r="L499" s="15"/>
    </row>
    <row r="500" spans="1:12">
      <c r="A500" s="7"/>
      <c r="B500" s="7"/>
      <c r="C500" s="13"/>
      <c r="D500" s="15"/>
      <c r="E500" s="15"/>
      <c r="F500" s="15"/>
      <c r="G500" s="15"/>
      <c r="H500" s="55"/>
      <c r="I500" s="55"/>
      <c r="J500" s="15"/>
      <c r="K500" s="55"/>
      <c r="L500" s="15"/>
    </row>
    <row r="501" spans="1:12">
      <c r="A501" s="12" t="s">
        <v>27</v>
      </c>
      <c r="B501" s="12"/>
    </row>
    <row r="502" spans="1:12" ht="12" thickBot="1">
      <c r="A502" s="12"/>
      <c r="B502" s="12"/>
    </row>
    <row r="503" spans="1:12" s="167" customFormat="1">
      <c r="A503" s="189" t="s">
        <v>2</v>
      </c>
      <c r="B503" s="174"/>
      <c r="C503" s="191" t="s">
        <v>3</v>
      </c>
      <c r="D503" s="191"/>
      <c r="E503" s="168"/>
      <c r="F503" s="192" t="s">
        <v>4</v>
      </c>
      <c r="G503" s="192"/>
      <c r="H503" s="168"/>
      <c r="I503" s="191" t="s">
        <v>5</v>
      </c>
      <c r="J503" s="191"/>
      <c r="K503" s="191"/>
      <c r="L503" s="191"/>
    </row>
    <row r="504" spans="1:12" s="167" customFormat="1" ht="34.5" thickBot="1">
      <c r="A504" s="190"/>
      <c r="B504" s="169"/>
      <c r="C504" s="169" t="s">
        <v>6</v>
      </c>
      <c r="D504" s="169" t="s">
        <v>7</v>
      </c>
      <c r="E504" s="169"/>
      <c r="F504" s="170" t="s">
        <v>8</v>
      </c>
      <c r="G504" s="171" t="s">
        <v>9</v>
      </c>
      <c r="H504" s="169"/>
      <c r="I504" s="169" t="s">
        <v>10</v>
      </c>
      <c r="J504" s="172" t="s">
        <v>11</v>
      </c>
      <c r="K504" s="169" t="s">
        <v>12</v>
      </c>
      <c r="L504" s="169" t="s">
        <v>13</v>
      </c>
    </row>
    <row r="505" spans="1:12">
      <c r="A505" s="13">
        <v>1</v>
      </c>
      <c r="B505" s="13"/>
      <c r="C505" s="14">
        <v>15</v>
      </c>
      <c r="D505" s="14">
        <v>3800</v>
      </c>
      <c r="E505" s="14"/>
      <c r="F505" s="14">
        <v>1163036</v>
      </c>
      <c r="G505" s="55">
        <v>10</v>
      </c>
      <c r="H505" s="17"/>
      <c r="I505" s="14">
        <v>2526193</v>
      </c>
      <c r="J505" s="17">
        <v>1.5</v>
      </c>
      <c r="K505" s="14">
        <v>2172</v>
      </c>
      <c r="L505" s="14"/>
    </row>
    <row r="506" spans="1:12">
      <c r="A506" s="13">
        <v>2</v>
      </c>
      <c r="B506" s="13"/>
      <c r="C506" s="15">
        <v>3840</v>
      </c>
      <c r="D506" s="15">
        <v>6000</v>
      </c>
      <c r="E506" s="15"/>
      <c r="F506" s="15">
        <v>1159125</v>
      </c>
      <c r="G506" s="55">
        <v>10</v>
      </c>
      <c r="H506" s="20"/>
      <c r="I506" s="15">
        <v>5480358</v>
      </c>
      <c r="J506" s="20">
        <v>3.2</v>
      </c>
      <c r="K506" s="15">
        <v>4728</v>
      </c>
      <c r="L506" s="43"/>
    </row>
    <row r="507" spans="1:12">
      <c r="A507" s="13">
        <v>3</v>
      </c>
      <c r="B507" s="13"/>
      <c r="C507" s="15">
        <v>6000</v>
      </c>
      <c r="D507" s="15">
        <v>8000</v>
      </c>
      <c r="E507" s="15"/>
      <c r="F507" s="15">
        <v>1160713</v>
      </c>
      <c r="G507" s="55">
        <v>10</v>
      </c>
      <c r="H507" s="20"/>
      <c r="I507" s="15">
        <v>8107040</v>
      </c>
      <c r="J507" s="20">
        <v>4.8</v>
      </c>
      <c r="K507" s="15">
        <v>6985</v>
      </c>
      <c r="L507" s="43"/>
    </row>
    <row r="508" spans="1:12">
      <c r="A508" s="13">
        <v>4</v>
      </c>
      <c r="B508" s="13"/>
      <c r="C508" s="15">
        <v>8000</v>
      </c>
      <c r="D508" s="15">
        <v>10000</v>
      </c>
      <c r="E508" s="15"/>
      <c r="F508" s="15">
        <v>1161217</v>
      </c>
      <c r="G508" s="55">
        <v>10</v>
      </c>
      <c r="H508" s="20"/>
      <c r="I508" s="15">
        <v>10679672</v>
      </c>
      <c r="J508" s="20">
        <v>6.3</v>
      </c>
      <c r="K508" s="15">
        <v>9197</v>
      </c>
      <c r="L508" s="43">
        <v>5769</v>
      </c>
    </row>
    <row r="509" spans="1:12">
      <c r="A509" s="13">
        <v>5</v>
      </c>
      <c r="B509" s="13"/>
      <c r="C509" s="15">
        <v>10000</v>
      </c>
      <c r="D509" s="15">
        <v>12000</v>
      </c>
      <c r="E509" s="15"/>
      <c r="F509" s="15">
        <v>1161753</v>
      </c>
      <c r="G509" s="55">
        <v>10</v>
      </c>
      <c r="H509" s="20"/>
      <c r="I509" s="15">
        <v>12920734</v>
      </c>
      <c r="J509" s="20">
        <v>7.6</v>
      </c>
      <c r="K509" s="15">
        <v>11122</v>
      </c>
      <c r="L509" s="43"/>
    </row>
    <row r="510" spans="1:12">
      <c r="A510" s="13">
        <v>6</v>
      </c>
      <c r="B510" s="13"/>
      <c r="C510" s="15">
        <v>12000</v>
      </c>
      <c r="D510" s="15">
        <v>15000</v>
      </c>
      <c r="E510" s="15"/>
      <c r="F510" s="15">
        <v>1160421</v>
      </c>
      <c r="G510" s="55">
        <v>10</v>
      </c>
      <c r="H510" s="20"/>
      <c r="I510" s="15">
        <v>15861589</v>
      </c>
      <c r="J510" s="20">
        <v>9.3000000000000007</v>
      </c>
      <c r="K510" s="15">
        <v>13669</v>
      </c>
      <c r="L510" s="43"/>
    </row>
    <row r="511" spans="1:12">
      <c r="A511" s="13">
        <v>7</v>
      </c>
      <c r="B511" s="13"/>
      <c r="C511" s="15">
        <v>15000</v>
      </c>
      <c r="D511" s="15">
        <v>18000</v>
      </c>
      <c r="E511" s="15"/>
      <c r="F511" s="15">
        <v>1160448</v>
      </c>
      <c r="G511" s="55">
        <v>10</v>
      </c>
      <c r="H511" s="20"/>
      <c r="I511" s="15">
        <v>18367675</v>
      </c>
      <c r="J511" s="20">
        <v>10.8</v>
      </c>
      <c r="K511" s="15">
        <v>15828</v>
      </c>
      <c r="L511" s="43"/>
    </row>
    <row r="512" spans="1:12">
      <c r="A512" s="13">
        <v>8</v>
      </c>
      <c r="B512" s="13"/>
      <c r="C512" s="15">
        <v>18000</v>
      </c>
      <c r="D512" s="15">
        <v>20000</v>
      </c>
      <c r="E512" s="15"/>
      <c r="F512" s="15">
        <v>1162956</v>
      </c>
      <c r="G512" s="55">
        <v>10</v>
      </c>
      <c r="H512" s="20"/>
      <c r="I512" s="15">
        <v>22326183</v>
      </c>
      <c r="J512" s="20">
        <v>13.1</v>
      </c>
      <c r="K512" s="15">
        <v>19198</v>
      </c>
      <c r="L512" s="43">
        <v>14955</v>
      </c>
    </row>
    <row r="513" spans="1:12">
      <c r="A513" s="13">
        <v>9</v>
      </c>
      <c r="B513" s="13"/>
      <c r="C513" s="15">
        <v>20000</v>
      </c>
      <c r="D513" s="15">
        <v>28000</v>
      </c>
      <c r="E513" s="15"/>
      <c r="F513" s="15">
        <v>1159527</v>
      </c>
      <c r="G513" s="55">
        <v>10</v>
      </c>
      <c r="H513" s="20"/>
      <c r="I513" s="15">
        <v>27393611</v>
      </c>
      <c r="J513" s="20">
        <v>16.100000000000001</v>
      </c>
      <c r="K513" s="15">
        <v>23625</v>
      </c>
      <c r="L513" s="43"/>
    </row>
    <row r="514" spans="1:12" ht="12" thickBot="1">
      <c r="A514" s="13">
        <v>10</v>
      </c>
      <c r="B514" s="13"/>
      <c r="C514" s="15">
        <v>28000</v>
      </c>
      <c r="D514" s="21">
        <v>300000</v>
      </c>
      <c r="E514" s="21"/>
      <c r="F514" s="21">
        <v>1160337</v>
      </c>
      <c r="G514" s="55">
        <v>10</v>
      </c>
      <c r="H514" s="23"/>
      <c r="I514" s="21">
        <v>46363857</v>
      </c>
      <c r="J514" s="23">
        <v>27.3</v>
      </c>
      <c r="K514" s="21">
        <v>39957</v>
      </c>
      <c r="L514" s="44">
        <v>31794</v>
      </c>
    </row>
    <row r="515" spans="1:12" ht="22.5">
      <c r="A515" s="25" t="s">
        <v>54</v>
      </c>
      <c r="B515" s="26"/>
      <c r="C515" s="14"/>
      <c r="D515" s="15"/>
      <c r="E515" s="15"/>
      <c r="F515" s="27">
        <f>SUM(F505:F514)</f>
        <v>11609533</v>
      </c>
      <c r="G515" s="29">
        <v>97.6</v>
      </c>
      <c r="H515" s="29"/>
      <c r="I515" s="27">
        <f>SUM(I505:I514)</f>
        <v>170026912</v>
      </c>
      <c r="J515" s="29">
        <f>SUM(J505:J514)</f>
        <v>100</v>
      </c>
      <c r="K515" s="27">
        <f>SUM(K505:K514)/10</f>
        <v>14648.1</v>
      </c>
      <c r="L515" s="14"/>
    </row>
    <row r="516" spans="1:12" ht="22.5">
      <c r="A516" s="33" t="s">
        <v>0</v>
      </c>
      <c r="B516" s="13"/>
      <c r="C516" s="34"/>
      <c r="D516" s="34"/>
      <c r="E516" s="34"/>
      <c r="F516" s="62">
        <v>283008</v>
      </c>
      <c r="G516" s="46">
        <v>2.4</v>
      </c>
      <c r="H516" s="46"/>
      <c r="I516" s="47"/>
      <c r="J516" s="46"/>
      <c r="K516" s="48"/>
      <c r="L516" s="49"/>
    </row>
    <row r="517" spans="1:12" ht="12" thickBot="1">
      <c r="A517" s="38" t="s">
        <v>15</v>
      </c>
      <c r="B517" s="39"/>
      <c r="C517" s="40"/>
      <c r="D517" s="40"/>
      <c r="E517" s="40"/>
      <c r="F517" s="41">
        <v>11892541</v>
      </c>
      <c r="G517" s="51">
        <v>100</v>
      </c>
      <c r="H517" s="51"/>
      <c r="I517" s="52"/>
      <c r="J517" s="51"/>
      <c r="K517" s="53"/>
      <c r="L517" s="54"/>
    </row>
    <row r="518" spans="1:12">
      <c r="A518" s="33"/>
      <c r="B518" s="13"/>
      <c r="C518" s="34"/>
      <c r="D518" s="34"/>
      <c r="E518" s="34"/>
      <c r="F518" s="15"/>
      <c r="G518" s="20"/>
      <c r="H518" s="20"/>
      <c r="I518" s="43"/>
      <c r="J518" s="20"/>
      <c r="K518" s="49"/>
      <c r="L518" s="43"/>
    </row>
    <row r="519" spans="1:12">
      <c r="A519" s="7"/>
      <c r="B519" s="7"/>
    </row>
    <row r="520" spans="1:12">
      <c r="A520" s="12" t="s">
        <v>26</v>
      </c>
      <c r="B520" s="12"/>
    </row>
    <row r="521" spans="1:12" ht="12" thickBot="1">
      <c r="A521" s="12"/>
      <c r="B521" s="12"/>
    </row>
    <row r="522" spans="1:12" s="167" customFormat="1">
      <c r="A522" s="189" t="s">
        <v>2</v>
      </c>
      <c r="B522" s="174"/>
      <c r="C522" s="191" t="s">
        <v>3</v>
      </c>
      <c r="D522" s="191"/>
      <c r="E522" s="168"/>
      <c r="F522" s="192" t="s">
        <v>4</v>
      </c>
      <c r="G522" s="192"/>
      <c r="H522" s="168"/>
      <c r="I522" s="191" t="s">
        <v>5</v>
      </c>
      <c r="J522" s="191"/>
      <c r="K522" s="191"/>
      <c r="L522" s="191"/>
    </row>
    <row r="523" spans="1:12" s="167" customFormat="1" ht="34.5" thickBot="1">
      <c r="A523" s="190"/>
      <c r="B523" s="169"/>
      <c r="C523" s="169" t="s">
        <v>6</v>
      </c>
      <c r="D523" s="169" t="s">
        <v>7</v>
      </c>
      <c r="E523" s="169"/>
      <c r="F523" s="170" t="s">
        <v>8</v>
      </c>
      <c r="G523" s="171" t="s">
        <v>9</v>
      </c>
      <c r="H523" s="169"/>
      <c r="I523" s="169" t="s">
        <v>10</v>
      </c>
      <c r="J523" s="172" t="s">
        <v>11</v>
      </c>
      <c r="K523" s="169" t="s">
        <v>12</v>
      </c>
      <c r="L523" s="169" t="s">
        <v>13</v>
      </c>
    </row>
    <row r="524" spans="1:12">
      <c r="A524" s="13">
        <v>1</v>
      </c>
      <c r="B524" s="13"/>
      <c r="C524" s="14">
        <v>100</v>
      </c>
      <c r="D524" s="14">
        <v>3000</v>
      </c>
      <c r="E524" s="14"/>
      <c r="F524" s="14">
        <v>1138611</v>
      </c>
      <c r="G524" s="55">
        <v>10</v>
      </c>
      <c r="H524" s="17"/>
      <c r="I524" s="14">
        <v>2243235</v>
      </c>
      <c r="J524" s="17">
        <v>1.4</v>
      </c>
      <c r="K524" s="14">
        <v>1970</v>
      </c>
      <c r="L524" s="14"/>
    </row>
    <row r="525" spans="1:12">
      <c r="A525" s="13">
        <v>2</v>
      </c>
      <c r="B525" s="13"/>
      <c r="C525" s="15">
        <v>3000</v>
      </c>
      <c r="D525" s="15">
        <v>5000</v>
      </c>
      <c r="E525" s="15"/>
      <c r="F525" s="15">
        <v>1134897</v>
      </c>
      <c r="G525" s="55">
        <v>10</v>
      </c>
      <c r="H525" s="20"/>
      <c r="I525" s="43">
        <v>4888160</v>
      </c>
      <c r="J525" s="20">
        <v>3.1</v>
      </c>
      <c r="K525" s="15">
        <v>4307</v>
      </c>
      <c r="L525" s="43"/>
    </row>
    <row r="526" spans="1:12">
      <c r="A526" s="13">
        <v>3</v>
      </c>
      <c r="B526" s="13"/>
      <c r="C526" s="15">
        <v>5000</v>
      </c>
      <c r="D526" s="15">
        <v>8000</v>
      </c>
      <c r="E526" s="15"/>
      <c r="F526" s="15">
        <v>1134447</v>
      </c>
      <c r="G526" s="55">
        <v>10</v>
      </c>
      <c r="H526" s="20"/>
      <c r="I526" s="43">
        <v>7371538</v>
      </c>
      <c r="J526" s="20">
        <v>4.7</v>
      </c>
      <c r="K526" s="15">
        <v>6498</v>
      </c>
      <c r="L526" s="43"/>
    </row>
    <row r="527" spans="1:12">
      <c r="A527" s="13">
        <v>4</v>
      </c>
      <c r="B527" s="13"/>
      <c r="C527" s="15">
        <v>8000</v>
      </c>
      <c r="D527" s="15">
        <v>10000</v>
      </c>
      <c r="E527" s="15"/>
      <c r="F527" s="15">
        <v>1136234</v>
      </c>
      <c r="G527" s="55">
        <v>10</v>
      </c>
      <c r="H527" s="20"/>
      <c r="I527" s="43">
        <v>9768369</v>
      </c>
      <c r="J527" s="20">
        <v>6.3</v>
      </c>
      <c r="K527" s="15">
        <v>8597</v>
      </c>
      <c r="L527" s="43">
        <v>5341</v>
      </c>
    </row>
    <row r="528" spans="1:12">
      <c r="A528" s="13">
        <v>5</v>
      </c>
      <c r="B528" s="13"/>
      <c r="C528" s="15">
        <v>10000</v>
      </c>
      <c r="D528" s="15">
        <v>12000</v>
      </c>
      <c r="E528" s="15"/>
      <c r="F528" s="15">
        <v>1136012</v>
      </c>
      <c r="G528" s="55">
        <v>10</v>
      </c>
      <c r="H528" s="20"/>
      <c r="I528" s="43">
        <v>11946635</v>
      </c>
      <c r="J528" s="20">
        <v>7.7</v>
      </c>
      <c r="K528" s="15">
        <v>10516</v>
      </c>
      <c r="L528" s="43"/>
    </row>
    <row r="529" spans="1:12">
      <c r="A529" s="13">
        <v>6</v>
      </c>
      <c r="B529" s="13"/>
      <c r="C529" s="15">
        <v>12000</v>
      </c>
      <c r="D529" s="15">
        <v>14000</v>
      </c>
      <c r="E529" s="15"/>
      <c r="F529" s="15">
        <v>1137212</v>
      </c>
      <c r="G529" s="55">
        <v>10</v>
      </c>
      <c r="H529" s="20"/>
      <c r="I529" s="43">
        <v>14419043</v>
      </c>
      <c r="J529" s="20">
        <v>9.3000000000000007</v>
      </c>
      <c r="K529" s="15">
        <v>12679</v>
      </c>
      <c r="L529" s="43"/>
    </row>
    <row r="530" spans="1:12">
      <c r="A530" s="13">
        <v>7</v>
      </c>
      <c r="B530" s="13"/>
      <c r="C530" s="15">
        <v>14000</v>
      </c>
      <c r="D530" s="15">
        <v>16000</v>
      </c>
      <c r="E530" s="15"/>
      <c r="F530" s="15">
        <v>1135188</v>
      </c>
      <c r="G530" s="55">
        <v>10</v>
      </c>
      <c r="H530" s="20"/>
      <c r="I530" s="43">
        <v>17132247</v>
      </c>
      <c r="J530" s="20">
        <v>11</v>
      </c>
      <c r="K530" s="15">
        <v>15092</v>
      </c>
      <c r="L530" s="43"/>
    </row>
    <row r="531" spans="1:12">
      <c r="A531" s="13">
        <v>8</v>
      </c>
      <c r="B531" s="13"/>
      <c r="C531" s="15">
        <v>16000</v>
      </c>
      <c r="D531" s="15">
        <v>20000</v>
      </c>
      <c r="E531" s="15"/>
      <c r="F531" s="15">
        <v>1135912</v>
      </c>
      <c r="G531" s="55">
        <v>10</v>
      </c>
      <c r="H531" s="20"/>
      <c r="I531" s="43">
        <v>20379723</v>
      </c>
      <c r="J531" s="20">
        <v>13.1</v>
      </c>
      <c r="K531" s="15">
        <v>17941</v>
      </c>
      <c r="L531" s="43">
        <v>14057</v>
      </c>
    </row>
    <row r="532" spans="1:12">
      <c r="A532" s="13">
        <v>9</v>
      </c>
      <c r="B532" s="13"/>
      <c r="C532" s="15">
        <v>20000</v>
      </c>
      <c r="D532" s="15">
        <v>25000</v>
      </c>
      <c r="E532" s="15"/>
      <c r="F532" s="15">
        <v>1137161</v>
      </c>
      <c r="G532" s="55">
        <v>10</v>
      </c>
      <c r="H532" s="20"/>
      <c r="I532" s="43">
        <v>24853647</v>
      </c>
      <c r="J532" s="20">
        <v>16</v>
      </c>
      <c r="K532" s="15">
        <v>21856</v>
      </c>
      <c r="L532" s="43"/>
    </row>
    <row r="533" spans="1:12" ht="12" thickBot="1">
      <c r="A533" s="13">
        <v>10</v>
      </c>
      <c r="B533" s="13"/>
      <c r="C533" s="15">
        <v>25000</v>
      </c>
      <c r="D533" s="21">
        <v>200000</v>
      </c>
      <c r="E533" s="21"/>
      <c r="F533" s="21">
        <v>1134126</v>
      </c>
      <c r="G533" s="55">
        <v>10</v>
      </c>
      <c r="H533" s="23"/>
      <c r="I533" s="44">
        <v>42202740</v>
      </c>
      <c r="J533" s="23">
        <v>27.2</v>
      </c>
      <c r="K533" s="21">
        <v>37212</v>
      </c>
      <c r="L533" s="44">
        <v>29524</v>
      </c>
    </row>
    <row r="534" spans="1:12" ht="22.5">
      <c r="A534" s="25" t="s">
        <v>23</v>
      </c>
      <c r="B534" s="26"/>
      <c r="C534" s="14"/>
      <c r="D534" s="15"/>
      <c r="E534" s="15"/>
      <c r="F534" s="27">
        <v>11359801</v>
      </c>
      <c r="G534" s="29">
        <v>97.1</v>
      </c>
      <c r="H534" s="29"/>
      <c r="I534" s="27">
        <v>155205336</v>
      </c>
      <c r="J534" s="29">
        <v>100</v>
      </c>
      <c r="K534" s="27">
        <v>13663</v>
      </c>
      <c r="L534" s="27">
        <v>13663</v>
      </c>
    </row>
    <row r="535" spans="1:12" ht="22.5">
      <c r="A535" s="33" t="s">
        <v>0</v>
      </c>
      <c r="B535" s="13"/>
      <c r="C535" s="34"/>
      <c r="D535" s="34"/>
      <c r="E535" s="34"/>
      <c r="F535" s="62">
        <v>340085</v>
      </c>
      <c r="G535" s="46">
        <v>2.9</v>
      </c>
      <c r="H535" s="46"/>
      <c r="I535" s="47"/>
      <c r="J535" s="46"/>
      <c r="K535" s="48"/>
      <c r="L535" s="48"/>
    </row>
    <row r="536" spans="1:12" ht="12" thickBot="1">
      <c r="A536" s="38" t="s">
        <v>15</v>
      </c>
      <c r="B536" s="39"/>
      <c r="C536" s="40"/>
      <c r="D536" s="40"/>
      <c r="E536" s="40"/>
      <c r="F536" s="41">
        <v>11699886</v>
      </c>
      <c r="G536" s="51">
        <v>100</v>
      </c>
      <c r="H536" s="51"/>
      <c r="I536" s="52"/>
      <c r="J536" s="51"/>
      <c r="K536" s="53"/>
      <c r="L536" s="52"/>
    </row>
    <row r="537" spans="1:12">
      <c r="A537" s="33"/>
      <c r="B537" s="13"/>
      <c r="C537" s="34"/>
      <c r="D537" s="34"/>
      <c r="E537" s="34"/>
      <c r="F537" s="15"/>
      <c r="G537" s="20"/>
      <c r="H537" s="20"/>
      <c r="I537" s="43"/>
      <c r="J537" s="20"/>
      <c r="K537" s="49"/>
      <c r="L537" s="43"/>
    </row>
    <row r="538" spans="1:12">
      <c r="A538" s="33"/>
      <c r="B538" s="13"/>
      <c r="C538" s="34"/>
      <c r="D538" s="34"/>
      <c r="E538" s="34"/>
      <c r="F538" s="15"/>
      <c r="G538" s="20"/>
      <c r="H538" s="20"/>
      <c r="I538" s="43"/>
      <c r="J538" s="20"/>
      <c r="K538" s="49"/>
      <c r="L538" s="43"/>
    </row>
    <row r="539" spans="1:12">
      <c r="A539" s="12" t="s">
        <v>17</v>
      </c>
      <c r="B539" s="12"/>
    </row>
    <row r="540" spans="1:12" ht="12" thickBot="1">
      <c r="A540" s="12"/>
      <c r="B540" s="12"/>
    </row>
    <row r="541" spans="1:12" s="167" customFormat="1">
      <c r="A541" s="189" t="s">
        <v>2</v>
      </c>
      <c r="B541" s="174"/>
      <c r="C541" s="191" t="s">
        <v>3</v>
      </c>
      <c r="D541" s="191"/>
      <c r="E541" s="168"/>
      <c r="F541" s="192" t="s">
        <v>4</v>
      </c>
      <c r="G541" s="192"/>
      <c r="H541" s="168"/>
      <c r="I541" s="191" t="s">
        <v>5</v>
      </c>
      <c r="J541" s="191"/>
      <c r="K541" s="191"/>
      <c r="L541" s="191"/>
    </row>
    <row r="542" spans="1:12" s="167" customFormat="1" ht="34.5" thickBot="1">
      <c r="A542" s="190"/>
      <c r="B542" s="169"/>
      <c r="C542" s="169" t="s">
        <v>6</v>
      </c>
      <c r="D542" s="169" t="s">
        <v>7</v>
      </c>
      <c r="E542" s="169"/>
      <c r="F542" s="170" t="s">
        <v>8</v>
      </c>
      <c r="G542" s="171" t="s">
        <v>9</v>
      </c>
      <c r="H542" s="169"/>
      <c r="I542" s="169" t="s">
        <v>10</v>
      </c>
      <c r="J542" s="172" t="s">
        <v>11</v>
      </c>
      <c r="K542" s="169" t="s">
        <v>12</v>
      </c>
      <c r="L542" s="169" t="s">
        <v>13</v>
      </c>
    </row>
    <row r="543" spans="1:12">
      <c r="A543" s="13">
        <v>1</v>
      </c>
      <c r="B543" s="13"/>
      <c r="C543" s="14">
        <v>60</v>
      </c>
      <c r="D543" s="14">
        <v>3000</v>
      </c>
      <c r="E543" s="14"/>
      <c r="F543" s="14">
        <v>1109502</v>
      </c>
      <c r="G543" s="17">
        <v>10</v>
      </c>
      <c r="H543" s="17"/>
      <c r="I543" s="14">
        <v>2096529</v>
      </c>
      <c r="J543" s="17">
        <v>1.5</v>
      </c>
      <c r="K543" s="14">
        <v>1890</v>
      </c>
      <c r="L543" s="14" t="s">
        <v>14</v>
      </c>
    </row>
    <row r="544" spans="1:12">
      <c r="A544" s="13">
        <v>2</v>
      </c>
      <c r="B544" s="13"/>
      <c r="C544" s="15">
        <v>3000</v>
      </c>
      <c r="D544" s="15">
        <v>5000</v>
      </c>
      <c r="E544" s="15"/>
      <c r="F544" s="15">
        <v>1108649</v>
      </c>
      <c r="G544" s="20">
        <v>10</v>
      </c>
      <c r="H544" s="20"/>
      <c r="I544" s="43">
        <v>4436919</v>
      </c>
      <c r="J544" s="20">
        <v>3.1</v>
      </c>
      <c r="K544" s="15">
        <v>4002</v>
      </c>
      <c r="L544" s="43" t="s">
        <v>14</v>
      </c>
    </row>
    <row r="545" spans="1:12">
      <c r="A545" s="13">
        <v>3</v>
      </c>
      <c r="B545" s="13"/>
      <c r="C545" s="15">
        <v>5000</v>
      </c>
      <c r="D545" s="15">
        <v>7000</v>
      </c>
      <c r="E545" s="15"/>
      <c r="F545" s="15">
        <v>1108447</v>
      </c>
      <c r="G545" s="20">
        <v>10</v>
      </c>
      <c r="H545" s="20"/>
      <c r="I545" s="43">
        <v>6589680</v>
      </c>
      <c r="J545" s="20">
        <v>4.5999999999999996</v>
      </c>
      <c r="K545" s="15">
        <v>5945</v>
      </c>
      <c r="L545" s="43" t="s">
        <v>14</v>
      </c>
    </row>
    <row r="546" spans="1:12">
      <c r="A546" s="13">
        <v>4</v>
      </c>
      <c r="B546" s="13"/>
      <c r="C546" s="15">
        <v>7000</v>
      </c>
      <c r="D546" s="15">
        <v>9000</v>
      </c>
      <c r="E546" s="15"/>
      <c r="F546" s="15">
        <v>1109551</v>
      </c>
      <c r="G546" s="20">
        <v>10</v>
      </c>
      <c r="H546" s="20"/>
      <c r="I546" s="43">
        <v>8931770</v>
      </c>
      <c r="J546" s="20">
        <v>6.3</v>
      </c>
      <c r="K546" s="15">
        <v>8050</v>
      </c>
      <c r="L546" s="43">
        <v>4972</v>
      </c>
    </row>
    <row r="547" spans="1:12">
      <c r="A547" s="13">
        <v>5</v>
      </c>
      <c r="B547" s="13"/>
      <c r="C547" s="15">
        <v>9000</v>
      </c>
      <c r="D547" s="15">
        <v>10000</v>
      </c>
      <c r="E547" s="15"/>
      <c r="F547" s="15">
        <v>1109606</v>
      </c>
      <c r="G547" s="20">
        <v>10</v>
      </c>
      <c r="H547" s="20"/>
      <c r="I547" s="43">
        <v>10887223</v>
      </c>
      <c r="J547" s="20">
        <v>7.6</v>
      </c>
      <c r="K547" s="15">
        <v>9812</v>
      </c>
      <c r="L547" s="43" t="s">
        <v>14</v>
      </c>
    </row>
    <row r="548" spans="1:12">
      <c r="A548" s="13">
        <v>6</v>
      </c>
      <c r="B548" s="13"/>
      <c r="C548" s="15">
        <v>10000</v>
      </c>
      <c r="D548" s="15">
        <v>13000</v>
      </c>
      <c r="E548" s="15"/>
      <c r="F548" s="15">
        <v>1107333</v>
      </c>
      <c r="G548" s="20">
        <v>10</v>
      </c>
      <c r="H548" s="20"/>
      <c r="I548" s="43">
        <v>13049415</v>
      </c>
      <c r="J548" s="20">
        <v>9.1</v>
      </c>
      <c r="K548" s="15">
        <v>11785</v>
      </c>
      <c r="L548" s="43" t="s">
        <v>14</v>
      </c>
    </row>
    <row r="549" spans="1:12">
      <c r="A549" s="13">
        <v>7</v>
      </c>
      <c r="B549" s="13"/>
      <c r="C549" s="15">
        <v>13000</v>
      </c>
      <c r="D549" s="15">
        <v>15000</v>
      </c>
      <c r="E549" s="15"/>
      <c r="F549" s="15">
        <v>1109037</v>
      </c>
      <c r="G549" s="20">
        <v>10</v>
      </c>
      <c r="H549" s="20"/>
      <c r="I549" s="43">
        <v>15815246</v>
      </c>
      <c r="J549" s="20">
        <v>11.1</v>
      </c>
      <c r="K549" s="15">
        <v>14260</v>
      </c>
      <c r="L549" s="43" t="s">
        <v>14</v>
      </c>
    </row>
    <row r="550" spans="1:12">
      <c r="A550" s="13">
        <v>8</v>
      </c>
      <c r="B550" s="13"/>
      <c r="C550" s="15">
        <v>15000</v>
      </c>
      <c r="D550" s="15">
        <v>18000</v>
      </c>
      <c r="E550" s="15"/>
      <c r="F550" s="15">
        <v>1111122</v>
      </c>
      <c r="G550" s="20">
        <v>10</v>
      </c>
      <c r="H550" s="20"/>
      <c r="I550" s="43">
        <v>18200886</v>
      </c>
      <c r="J550" s="20">
        <v>12.7</v>
      </c>
      <c r="K550" s="15">
        <v>16381</v>
      </c>
      <c r="L550" s="43">
        <v>13061</v>
      </c>
    </row>
    <row r="551" spans="1:12">
      <c r="A551" s="13">
        <v>9</v>
      </c>
      <c r="B551" s="13"/>
      <c r="C551" s="15">
        <v>18000</v>
      </c>
      <c r="D551" s="15">
        <v>25000</v>
      </c>
      <c r="E551" s="15"/>
      <c r="F551" s="15">
        <v>1106276</v>
      </c>
      <c r="G551" s="20">
        <v>10</v>
      </c>
      <c r="H551" s="20"/>
      <c r="I551" s="43">
        <v>22863885</v>
      </c>
      <c r="J551" s="20">
        <v>16</v>
      </c>
      <c r="K551" s="15">
        <v>20667</v>
      </c>
      <c r="L551" s="43" t="s">
        <v>14</v>
      </c>
    </row>
    <row r="552" spans="1:12" ht="12" thickBot="1">
      <c r="A552" s="13">
        <v>10</v>
      </c>
      <c r="B552" s="13"/>
      <c r="C552" s="15">
        <v>25000</v>
      </c>
      <c r="D552" s="21">
        <v>240000</v>
      </c>
      <c r="E552" s="21"/>
      <c r="F552" s="21">
        <v>1108668</v>
      </c>
      <c r="G552" s="23">
        <v>10</v>
      </c>
      <c r="H552" s="23"/>
      <c r="I552" s="44">
        <v>39973414</v>
      </c>
      <c r="J552" s="23">
        <v>28</v>
      </c>
      <c r="K552" s="23">
        <v>36055</v>
      </c>
      <c r="L552" s="44">
        <v>28370</v>
      </c>
    </row>
    <row r="553" spans="1:12" ht="22.5">
      <c r="A553" s="25" t="s">
        <v>23</v>
      </c>
      <c r="B553" s="26"/>
      <c r="C553" s="14"/>
      <c r="D553" s="15"/>
      <c r="E553" s="15"/>
      <c r="F553" s="27">
        <v>11088191</v>
      </c>
      <c r="G553" s="29">
        <v>97.3</v>
      </c>
      <c r="H553" s="29"/>
      <c r="I553" s="27">
        <v>142844965</v>
      </c>
      <c r="J553" s="29">
        <v>100</v>
      </c>
      <c r="K553" s="62">
        <v>12883</v>
      </c>
      <c r="L553" s="27">
        <v>12883</v>
      </c>
    </row>
    <row r="554" spans="1:12" ht="22.5">
      <c r="A554" s="33" t="s">
        <v>0</v>
      </c>
      <c r="B554" s="13"/>
      <c r="C554" s="34"/>
      <c r="D554" s="34"/>
      <c r="E554" s="34"/>
      <c r="F554" s="62">
        <v>309441</v>
      </c>
      <c r="G554" s="46">
        <v>2.7</v>
      </c>
      <c r="H554" s="46"/>
      <c r="I554" s="47"/>
      <c r="J554" s="46"/>
      <c r="K554" s="48"/>
      <c r="L554" s="48"/>
    </row>
    <row r="555" spans="1:12" ht="12" thickBot="1">
      <c r="A555" s="38" t="s">
        <v>15</v>
      </c>
      <c r="B555" s="39"/>
      <c r="C555" s="40"/>
      <c r="D555" s="40"/>
      <c r="E555" s="40"/>
      <c r="F555" s="41">
        <v>11397632</v>
      </c>
      <c r="G555" s="51">
        <v>100</v>
      </c>
      <c r="H555" s="51"/>
      <c r="I555" s="52"/>
      <c r="J555" s="51"/>
      <c r="K555" s="53"/>
      <c r="L555" s="52"/>
    </row>
    <row r="557" spans="1:12">
      <c r="A557" s="12" t="s">
        <v>19</v>
      </c>
      <c r="B557" s="12"/>
    </row>
    <row r="558" spans="1:12" ht="12" thickBot="1">
      <c r="A558" s="12"/>
      <c r="B558" s="12"/>
    </row>
    <row r="559" spans="1:12" s="167" customFormat="1">
      <c r="A559" s="189" t="s">
        <v>2</v>
      </c>
      <c r="B559" s="174"/>
      <c r="C559" s="191" t="s">
        <v>3</v>
      </c>
      <c r="D559" s="191"/>
      <c r="E559" s="168"/>
      <c r="F559" s="192" t="s">
        <v>4</v>
      </c>
      <c r="G559" s="192"/>
      <c r="H559" s="168"/>
      <c r="I559" s="191" t="s">
        <v>5</v>
      </c>
      <c r="J559" s="191"/>
      <c r="K559" s="191"/>
      <c r="L559" s="191"/>
    </row>
    <row r="560" spans="1:12" s="167" customFormat="1" ht="34.5" thickBot="1">
      <c r="A560" s="190"/>
      <c r="B560" s="169"/>
      <c r="C560" s="169" t="s">
        <v>6</v>
      </c>
      <c r="D560" s="169" t="s">
        <v>7</v>
      </c>
      <c r="E560" s="169"/>
      <c r="F560" s="170" t="s">
        <v>8</v>
      </c>
      <c r="G560" s="171" t="s">
        <v>9</v>
      </c>
      <c r="H560" s="169"/>
      <c r="I560" s="169" t="s">
        <v>10</v>
      </c>
      <c r="J560" s="172" t="s">
        <v>11</v>
      </c>
      <c r="K560" s="169" t="s">
        <v>12</v>
      </c>
      <c r="L560" s="169" t="s">
        <v>13</v>
      </c>
    </row>
    <row r="561" spans="1:12">
      <c r="A561" s="13">
        <v>1</v>
      </c>
      <c r="B561" s="13"/>
      <c r="C561" s="14">
        <v>100</v>
      </c>
      <c r="D561" s="14">
        <v>3000</v>
      </c>
      <c r="E561" s="14"/>
      <c r="F561" s="14">
        <v>1091307</v>
      </c>
      <c r="G561" s="17">
        <v>10</v>
      </c>
      <c r="H561" s="17"/>
      <c r="I561" s="14">
        <v>1944384</v>
      </c>
      <c r="J561" s="17">
        <v>1.4</v>
      </c>
      <c r="K561" s="14">
        <v>1782</v>
      </c>
      <c r="L561" s="14" t="s">
        <v>14</v>
      </c>
    </row>
    <row r="562" spans="1:12">
      <c r="A562" s="13">
        <v>2</v>
      </c>
      <c r="B562" s="13"/>
      <c r="C562" s="15">
        <v>3000</v>
      </c>
      <c r="D562" s="15">
        <v>5000</v>
      </c>
      <c r="E562" s="15"/>
      <c r="F562" s="15">
        <v>1090687</v>
      </c>
      <c r="G562" s="20">
        <v>10</v>
      </c>
      <c r="H562" s="20"/>
      <c r="I562" s="43">
        <v>4255206</v>
      </c>
      <c r="J562" s="20">
        <v>3.2</v>
      </c>
      <c r="K562" s="15">
        <v>3901</v>
      </c>
      <c r="L562" s="43" t="s">
        <v>14</v>
      </c>
    </row>
    <row r="563" spans="1:12">
      <c r="A563" s="13">
        <v>3</v>
      </c>
      <c r="B563" s="13"/>
      <c r="C563" s="15">
        <v>5000</v>
      </c>
      <c r="D563" s="15">
        <v>7000</v>
      </c>
      <c r="E563" s="15"/>
      <c r="F563" s="15">
        <v>1091322</v>
      </c>
      <c r="G563" s="20">
        <v>10</v>
      </c>
      <c r="H563" s="20"/>
      <c r="I563" s="43">
        <v>6334082</v>
      </c>
      <c r="J563" s="20">
        <v>4.7</v>
      </c>
      <c r="K563" s="15">
        <v>5804</v>
      </c>
      <c r="L563" s="43" t="s">
        <v>14</v>
      </c>
    </row>
    <row r="564" spans="1:12">
      <c r="A564" s="13">
        <v>4</v>
      </c>
      <c r="B564" s="13"/>
      <c r="C564" s="15">
        <v>7000</v>
      </c>
      <c r="D564" s="15">
        <v>8500</v>
      </c>
      <c r="E564" s="15"/>
      <c r="F564" s="15">
        <v>1091333</v>
      </c>
      <c r="G564" s="20">
        <v>10</v>
      </c>
      <c r="H564" s="20"/>
      <c r="I564" s="43">
        <v>8449560</v>
      </c>
      <c r="J564" s="20">
        <v>6.3</v>
      </c>
      <c r="K564" s="15">
        <v>7742</v>
      </c>
      <c r="L564" s="43">
        <v>4808</v>
      </c>
    </row>
    <row r="565" spans="1:12">
      <c r="A565" s="13">
        <v>5</v>
      </c>
      <c r="B565" s="13"/>
      <c r="C565" s="15">
        <v>8500</v>
      </c>
      <c r="D565" s="15">
        <v>10000</v>
      </c>
      <c r="E565" s="15"/>
      <c r="F565" s="15">
        <v>1090576</v>
      </c>
      <c r="G565" s="20">
        <v>10</v>
      </c>
      <c r="H565" s="20"/>
      <c r="I565" s="43">
        <v>10482788</v>
      </c>
      <c r="J565" s="20">
        <v>7.8</v>
      </c>
      <c r="K565" s="15">
        <v>9612</v>
      </c>
      <c r="L565" s="43" t="s">
        <v>14</v>
      </c>
    </row>
    <row r="566" spans="1:12">
      <c r="A566" s="13">
        <v>6</v>
      </c>
      <c r="B566" s="13"/>
      <c r="C566" s="15">
        <v>10000</v>
      </c>
      <c r="D566" s="15">
        <v>12000</v>
      </c>
      <c r="E566" s="15"/>
      <c r="F566" s="15">
        <v>1091802</v>
      </c>
      <c r="G566" s="20">
        <v>10</v>
      </c>
      <c r="H566" s="20"/>
      <c r="I566" s="43">
        <v>12287686</v>
      </c>
      <c r="J566" s="20">
        <v>9.1999999999999993</v>
      </c>
      <c r="K566" s="15">
        <v>11255</v>
      </c>
      <c r="L566" s="43" t="s">
        <v>14</v>
      </c>
    </row>
    <row r="567" spans="1:12">
      <c r="A567" s="13">
        <v>7</v>
      </c>
      <c r="B567" s="13"/>
      <c r="C567" s="15">
        <v>12000</v>
      </c>
      <c r="D567" s="15">
        <v>15000</v>
      </c>
      <c r="E567" s="15"/>
      <c r="F567" s="15">
        <v>1089967</v>
      </c>
      <c r="G567" s="20">
        <v>10</v>
      </c>
      <c r="H567" s="20"/>
      <c r="I567" s="43">
        <v>14673493</v>
      </c>
      <c r="J567" s="20">
        <v>10.9</v>
      </c>
      <c r="K567" s="15">
        <v>13462</v>
      </c>
      <c r="L567" s="43" t="s">
        <v>14</v>
      </c>
    </row>
    <row r="568" spans="1:12">
      <c r="A568" s="13">
        <v>8</v>
      </c>
      <c r="B568" s="13"/>
      <c r="C568" s="15">
        <v>15000</v>
      </c>
      <c r="D568" s="15">
        <v>18000</v>
      </c>
      <c r="E568" s="15"/>
      <c r="F568" s="15">
        <v>1090764</v>
      </c>
      <c r="G568" s="20">
        <v>10</v>
      </c>
      <c r="H568" s="20"/>
      <c r="I568" s="43">
        <v>17226993</v>
      </c>
      <c r="J568" s="20">
        <v>12.8</v>
      </c>
      <c r="K568" s="15">
        <v>15794</v>
      </c>
      <c r="L568" s="43">
        <v>12530</v>
      </c>
    </row>
    <row r="569" spans="1:12">
      <c r="A569" s="13">
        <v>9</v>
      </c>
      <c r="B569" s="13"/>
      <c r="C569" s="15">
        <v>18000</v>
      </c>
      <c r="D569" s="15">
        <v>23000</v>
      </c>
      <c r="E569" s="15"/>
      <c r="F569" s="15">
        <v>1093660</v>
      </c>
      <c r="G569" s="20">
        <v>10</v>
      </c>
      <c r="H569" s="20"/>
      <c r="I569" s="43">
        <v>21694382</v>
      </c>
      <c r="J569" s="20">
        <v>16.2</v>
      </c>
      <c r="K569" s="15">
        <v>19837</v>
      </c>
      <c r="L569" s="43" t="s">
        <v>14</v>
      </c>
    </row>
    <row r="570" spans="1:12" ht="12" thickBot="1">
      <c r="A570" s="13">
        <v>10</v>
      </c>
      <c r="B570" s="13"/>
      <c r="C570" s="15">
        <v>23000</v>
      </c>
      <c r="D570" s="21">
        <v>300000</v>
      </c>
      <c r="E570" s="21"/>
      <c r="F570" s="21">
        <v>1088248</v>
      </c>
      <c r="G570" s="23">
        <v>10</v>
      </c>
      <c r="H570" s="23"/>
      <c r="I570" s="44">
        <v>36890126</v>
      </c>
      <c r="J570" s="23">
        <v>27.5</v>
      </c>
      <c r="K570" s="21">
        <v>33899</v>
      </c>
      <c r="L570" s="44">
        <v>26850</v>
      </c>
    </row>
    <row r="571" spans="1:12" ht="22.5">
      <c r="A571" s="25" t="s">
        <v>23</v>
      </c>
      <c r="B571" s="26"/>
      <c r="C571" s="14"/>
      <c r="D571" s="15"/>
      <c r="E571" s="15"/>
      <c r="F571" s="27">
        <v>10909666</v>
      </c>
      <c r="G571" s="29">
        <v>96.3</v>
      </c>
      <c r="H571" s="29"/>
      <c r="I571" s="27">
        <v>134238700</v>
      </c>
      <c r="J571" s="29">
        <v>100</v>
      </c>
      <c r="K571" s="27">
        <v>12305</v>
      </c>
      <c r="L571" s="27"/>
    </row>
    <row r="572" spans="1:12" ht="22.5">
      <c r="A572" s="33" t="s">
        <v>0</v>
      </c>
      <c r="B572" s="13"/>
      <c r="C572" s="34"/>
      <c r="D572" s="34"/>
      <c r="E572" s="34"/>
      <c r="F572" s="62">
        <v>419086</v>
      </c>
      <c r="G572" s="46">
        <v>3.7</v>
      </c>
      <c r="H572" s="46"/>
      <c r="I572" s="47"/>
      <c r="J572" s="46"/>
      <c r="K572" s="48"/>
      <c r="L572" s="48"/>
    </row>
    <row r="573" spans="1:12" ht="12" thickBot="1">
      <c r="A573" s="38" t="s">
        <v>15</v>
      </c>
      <c r="B573" s="39"/>
      <c r="C573" s="40"/>
      <c r="D573" s="40"/>
      <c r="E573" s="40"/>
      <c r="F573" s="41">
        <v>11328752</v>
      </c>
      <c r="G573" s="51">
        <v>100</v>
      </c>
      <c r="H573" s="51"/>
      <c r="I573" s="52"/>
      <c r="J573" s="51"/>
      <c r="K573" s="53"/>
      <c r="L573" s="52"/>
    </row>
    <row r="574" spans="1:12">
      <c r="A574" s="33"/>
      <c r="B574" s="13"/>
      <c r="C574" s="34"/>
      <c r="D574" s="34"/>
      <c r="E574" s="34"/>
      <c r="F574" s="62"/>
      <c r="G574" s="46"/>
      <c r="H574" s="46"/>
      <c r="I574" s="47"/>
      <c r="J574" s="46"/>
      <c r="K574" s="48"/>
      <c r="L574" s="47"/>
    </row>
    <row r="575" spans="1:12" ht="12.75">
      <c r="A575" s="193" t="s">
        <v>45</v>
      </c>
      <c r="B575" s="198"/>
      <c r="C575" s="198"/>
      <c r="D575" s="198"/>
      <c r="E575" s="198"/>
      <c r="F575" s="198"/>
      <c r="G575" s="198"/>
      <c r="H575" s="198"/>
      <c r="I575" s="198"/>
      <c r="J575" s="198"/>
      <c r="K575" s="198"/>
      <c r="L575" s="198"/>
    </row>
    <row r="576" spans="1:12" ht="12.75">
      <c r="A576" s="195" t="s">
        <v>46</v>
      </c>
      <c r="B576" s="198"/>
      <c r="C576" s="198"/>
      <c r="D576" s="198"/>
      <c r="E576" s="198"/>
      <c r="F576" s="198"/>
      <c r="G576" s="198"/>
      <c r="H576" s="198"/>
      <c r="I576" s="198"/>
      <c r="J576" s="198"/>
      <c r="K576" s="198"/>
      <c r="L576" s="198"/>
    </row>
    <row r="577" spans="1:12" ht="12.75">
      <c r="A577" s="110" t="s">
        <v>18</v>
      </c>
      <c r="B577" s="111"/>
      <c r="C577" s="111"/>
      <c r="D577" s="111"/>
      <c r="E577" s="111"/>
      <c r="F577" s="111"/>
      <c r="G577" s="111"/>
      <c r="H577" s="111"/>
      <c r="I577" s="111"/>
      <c r="J577" s="111"/>
      <c r="K577" s="111"/>
      <c r="L577" s="111"/>
    </row>
    <row r="578" spans="1:12">
      <c r="A578" s="109"/>
      <c r="B578" s="109"/>
      <c r="C578" s="109"/>
      <c r="D578" s="109"/>
      <c r="E578" s="109"/>
      <c r="F578" s="109"/>
      <c r="G578" s="109"/>
      <c r="H578" s="109"/>
      <c r="I578" s="109"/>
      <c r="J578" s="109"/>
      <c r="K578" s="109"/>
      <c r="L578" s="109"/>
    </row>
    <row r="579" spans="1:12" ht="12.75">
      <c r="A579" s="195" t="s">
        <v>47</v>
      </c>
      <c r="B579" s="198"/>
      <c r="C579" s="198"/>
      <c r="D579" s="198"/>
      <c r="E579" s="198"/>
      <c r="F579" s="198"/>
      <c r="G579" s="198"/>
      <c r="H579" s="198"/>
      <c r="I579" s="198"/>
      <c r="J579" s="198"/>
      <c r="K579" s="198"/>
      <c r="L579" s="109"/>
    </row>
    <row r="580" spans="1:12">
      <c r="A580" s="33"/>
      <c r="B580" s="13"/>
      <c r="C580" s="34"/>
      <c r="D580" s="34"/>
      <c r="E580" s="34"/>
      <c r="F580" s="62"/>
      <c r="G580" s="46"/>
      <c r="H580" s="46"/>
      <c r="I580" s="47"/>
      <c r="J580" s="46"/>
      <c r="K580" s="48"/>
      <c r="L580" s="47"/>
    </row>
    <row r="581" spans="1:12">
      <c r="A581" s="33"/>
      <c r="B581" s="13"/>
      <c r="C581" s="34"/>
      <c r="D581" s="34"/>
      <c r="E581" s="34"/>
      <c r="F581" s="62"/>
      <c r="G581" s="46"/>
      <c r="H581" s="46"/>
      <c r="I581" s="47"/>
      <c r="J581" s="46"/>
      <c r="K581" s="48"/>
      <c r="L581" s="47"/>
    </row>
    <row r="582" spans="1:12">
      <c r="A582" s="12" t="s">
        <v>20</v>
      </c>
      <c r="B582" s="12"/>
    </row>
    <row r="583" spans="1:12" ht="12" thickBot="1">
      <c r="A583" s="12"/>
      <c r="B583" s="12"/>
    </row>
    <row r="584" spans="1:12" s="167" customFormat="1">
      <c r="A584" s="189" t="s">
        <v>2</v>
      </c>
      <c r="B584" s="174"/>
      <c r="C584" s="191" t="s">
        <v>3</v>
      </c>
      <c r="D584" s="191"/>
      <c r="E584" s="168"/>
      <c r="F584" s="192" t="s">
        <v>4</v>
      </c>
      <c r="G584" s="192"/>
      <c r="H584" s="168"/>
      <c r="I584" s="191" t="s">
        <v>5</v>
      </c>
      <c r="J584" s="191"/>
      <c r="K584" s="191"/>
      <c r="L584" s="191"/>
    </row>
    <row r="585" spans="1:12" s="167" customFormat="1" ht="34.5" thickBot="1">
      <c r="A585" s="190"/>
      <c r="B585" s="169"/>
      <c r="C585" s="169" t="s">
        <v>6</v>
      </c>
      <c r="D585" s="169" t="s">
        <v>7</v>
      </c>
      <c r="E585" s="169"/>
      <c r="F585" s="170" t="s">
        <v>8</v>
      </c>
      <c r="G585" s="171" t="s">
        <v>9</v>
      </c>
      <c r="H585" s="169"/>
      <c r="I585" s="169" t="s">
        <v>10</v>
      </c>
      <c r="J585" s="172" t="s">
        <v>11</v>
      </c>
      <c r="K585" s="169" t="s">
        <v>12</v>
      </c>
      <c r="L585" s="169" t="s">
        <v>13</v>
      </c>
    </row>
    <row r="586" spans="1:12">
      <c r="A586" s="13">
        <v>1</v>
      </c>
      <c r="B586" s="13"/>
      <c r="C586" s="14">
        <v>40</v>
      </c>
      <c r="D586" s="14">
        <v>3000</v>
      </c>
      <c r="E586" s="14"/>
      <c r="F586" s="14">
        <v>1117185</v>
      </c>
      <c r="G586" s="17">
        <v>10</v>
      </c>
      <c r="H586" s="17"/>
      <c r="I586" s="14">
        <v>1831892</v>
      </c>
      <c r="J586" s="17">
        <v>1.4</v>
      </c>
      <c r="K586" s="14">
        <v>1640</v>
      </c>
      <c r="L586" s="14" t="s">
        <v>14</v>
      </c>
    </row>
    <row r="587" spans="1:12">
      <c r="A587" s="13">
        <v>2</v>
      </c>
      <c r="B587" s="13"/>
      <c r="C587" s="15">
        <v>3000</v>
      </c>
      <c r="D587" s="15">
        <v>4800</v>
      </c>
      <c r="E587" s="15"/>
      <c r="F587" s="15">
        <v>1117114</v>
      </c>
      <c r="G587" s="20">
        <v>10</v>
      </c>
      <c r="H587" s="20"/>
      <c r="I587" s="43">
        <v>4087623</v>
      </c>
      <c r="J587" s="20">
        <v>3.2</v>
      </c>
      <c r="K587" s="15">
        <v>3659</v>
      </c>
      <c r="L587" s="43" t="s">
        <v>14</v>
      </c>
    </row>
    <row r="588" spans="1:12">
      <c r="A588" s="13">
        <v>3</v>
      </c>
      <c r="B588" s="13"/>
      <c r="C588" s="15">
        <v>4800</v>
      </c>
      <c r="D588" s="15">
        <v>6240</v>
      </c>
      <c r="E588" s="15"/>
      <c r="F588" s="15">
        <v>1117868</v>
      </c>
      <c r="G588" s="20">
        <v>10</v>
      </c>
      <c r="H588" s="20"/>
      <c r="I588" s="43">
        <v>6115520</v>
      </c>
      <c r="J588" s="20">
        <v>4.7</v>
      </c>
      <c r="K588" s="15">
        <v>5471</v>
      </c>
      <c r="L588" s="43" t="s">
        <v>14</v>
      </c>
    </row>
    <row r="589" spans="1:12">
      <c r="A589" s="13">
        <v>4</v>
      </c>
      <c r="B589" s="13"/>
      <c r="C589" s="15">
        <v>6250</v>
      </c>
      <c r="D589" s="15">
        <v>8000</v>
      </c>
      <c r="E589" s="15"/>
      <c r="F589" s="15">
        <v>1116968</v>
      </c>
      <c r="G589" s="20">
        <v>10</v>
      </c>
      <c r="H589" s="20"/>
      <c r="I589" s="43">
        <v>8295820</v>
      </c>
      <c r="J589" s="20">
        <v>6.4</v>
      </c>
      <c r="K589" s="15">
        <v>7427</v>
      </c>
      <c r="L589" s="43">
        <v>4549</v>
      </c>
    </row>
    <row r="590" spans="1:12">
      <c r="A590" s="13">
        <v>5</v>
      </c>
      <c r="B590" s="13"/>
      <c r="C590" s="15">
        <v>8000</v>
      </c>
      <c r="D590" s="15">
        <v>10000</v>
      </c>
      <c r="E590" s="15"/>
      <c r="F590" s="15">
        <v>1116575</v>
      </c>
      <c r="G590" s="20">
        <v>10</v>
      </c>
      <c r="H590" s="20"/>
      <c r="I590" s="43">
        <v>10106500</v>
      </c>
      <c r="J590" s="20">
        <v>7.8</v>
      </c>
      <c r="K590" s="15">
        <v>9051</v>
      </c>
      <c r="L590" s="43" t="s">
        <v>14</v>
      </c>
    </row>
    <row r="591" spans="1:12">
      <c r="A591" s="13">
        <v>6</v>
      </c>
      <c r="B591" s="13"/>
      <c r="C591" s="15">
        <v>10000</v>
      </c>
      <c r="D591" s="15">
        <v>12000</v>
      </c>
      <c r="E591" s="15"/>
      <c r="F591" s="15">
        <v>1117032</v>
      </c>
      <c r="G591" s="20">
        <v>10</v>
      </c>
      <c r="H591" s="20"/>
      <c r="I591" s="43">
        <v>11648126</v>
      </c>
      <c r="J591" s="20">
        <v>9</v>
      </c>
      <c r="K591" s="15">
        <v>10428</v>
      </c>
      <c r="L591" s="43" t="s">
        <v>14</v>
      </c>
    </row>
    <row r="592" spans="1:12">
      <c r="A592" s="13">
        <v>7</v>
      </c>
      <c r="B592" s="13"/>
      <c r="C592" s="15">
        <v>12000</v>
      </c>
      <c r="D592" s="15">
        <v>14000</v>
      </c>
      <c r="E592" s="15"/>
      <c r="F592" s="15">
        <v>1117946</v>
      </c>
      <c r="G592" s="20">
        <v>10</v>
      </c>
      <c r="H592" s="20"/>
      <c r="I592" s="43">
        <v>13940496</v>
      </c>
      <c r="J592" s="20">
        <v>10.8</v>
      </c>
      <c r="K592" s="15">
        <v>12470</v>
      </c>
      <c r="L592" s="43" t="s">
        <v>14</v>
      </c>
    </row>
    <row r="593" spans="1:12">
      <c r="A593" s="13">
        <v>8</v>
      </c>
      <c r="B593" s="13"/>
      <c r="C593" s="15">
        <v>14000</v>
      </c>
      <c r="D593" s="15">
        <v>16000</v>
      </c>
      <c r="E593" s="15"/>
      <c r="F593" s="15">
        <v>1117032</v>
      </c>
      <c r="G593" s="20">
        <v>10</v>
      </c>
      <c r="H593" s="20"/>
      <c r="I593" s="43">
        <v>16621333</v>
      </c>
      <c r="J593" s="20">
        <v>12.9</v>
      </c>
      <c r="K593" s="15">
        <v>14880</v>
      </c>
      <c r="L593" s="43">
        <v>11708</v>
      </c>
    </row>
    <row r="594" spans="1:12">
      <c r="A594" s="13">
        <v>9</v>
      </c>
      <c r="B594" s="13"/>
      <c r="C594" s="15">
        <v>16000</v>
      </c>
      <c r="D594" s="15">
        <v>20000</v>
      </c>
      <c r="E594" s="15"/>
      <c r="F594" s="15">
        <v>1118640</v>
      </c>
      <c r="G594" s="20">
        <v>10</v>
      </c>
      <c r="H594" s="20"/>
      <c r="I594" s="43">
        <v>20738136</v>
      </c>
      <c r="J594" s="20">
        <v>16.100000000000001</v>
      </c>
      <c r="K594" s="15">
        <v>18539</v>
      </c>
      <c r="L594" s="43" t="s">
        <v>14</v>
      </c>
    </row>
    <row r="595" spans="1:12" ht="12" thickBot="1">
      <c r="A595" s="13">
        <v>10</v>
      </c>
      <c r="B595" s="13"/>
      <c r="C595" s="15">
        <v>20000</v>
      </c>
      <c r="D595" s="21">
        <v>400000</v>
      </c>
      <c r="E595" s="21"/>
      <c r="F595" s="21">
        <v>1114786</v>
      </c>
      <c r="G595" s="23">
        <v>10</v>
      </c>
      <c r="H595" s="23"/>
      <c r="I595" s="44">
        <v>35453887</v>
      </c>
      <c r="J595" s="23">
        <v>27.5</v>
      </c>
      <c r="K595" s="21">
        <v>31803</v>
      </c>
      <c r="L595" s="44">
        <v>25160</v>
      </c>
    </row>
    <row r="596" spans="1:12" ht="22.5">
      <c r="A596" s="25" t="s">
        <v>23</v>
      </c>
      <c r="B596" s="26"/>
      <c r="C596" s="14"/>
      <c r="D596" s="15"/>
      <c r="E596" s="15"/>
      <c r="F596" s="27">
        <v>11171146</v>
      </c>
      <c r="G596" s="29">
        <v>97.5</v>
      </c>
      <c r="H596" s="29"/>
      <c r="I596" s="27">
        <v>128839332</v>
      </c>
      <c r="J596" s="29">
        <v>100</v>
      </c>
      <c r="K596" s="27">
        <v>11533</v>
      </c>
      <c r="L596" s="27"/>
    </row>
    <row r="597" spans="1:12" ht="22.5">
      <c r="A597" s="33" t="s">
        <v>0</v>
      </c>
      <c r="B597" s="13"/>
      <c r="C597" s="34"/>
      <c r="D597" s="34"/>
      <c r="E597" s="34"/>
      <c r="F597" s="62">
        <v>289617</v>
      </c>
      <c r="G597" s="46">
        <v>2.5</v>
      </c>
      <c r="H597" s="46"/>
      <c r="I597" s="47"/>
      <c r="J597" s="46"/>
      <c r="K597" s="48"/>
      <c r="L597" s="48"/>
    </row>
    <row r="598" spans="1:12" ht="12" thickBot="1">
      <c r="A598" s="38" t="s">
        <v>15</v>
      </c>
      <c r="B598" s="39"/>
      <c r="C598" s="40"/>
      <c r="D598" s="40"/>
      <c r="E598" s="40"/>
      <c r="F598" s="41">
        <v>11460763</v>
      </c>
      <c r="G598" s="51">
        <v>100</v>
      </c>
      <c r="H598" s="51"/>
      <c r="I598" s="52"/>
      <c r="J598" s="51"/>
      <c r="K598" s="53"/>
      <c r="L598" s="52"/>
    </row>
    <row r="599" spans="1:12">
      <c r="A599" s="13"/>
      <c r="B599" s="13"/>
      <c r="C599" s="75"/>
      <c r="D599" s="75"/>
      <c r="E599" s="75"/>
      <c r="F599" s="76"/>
      <c r="G599" s="77"/>
      <c r="H599" s="77"/>
      <c r="I599" s="78"/>
      <c r="J599" s="77"/>
      <c r="K599" s="79"/>
      <c r="L599" s="78"/>
    </row>
    <row r="600" spans="1:12">
      <c r="A600" s="12" t="s">
        <v>21</v>
      </c>
      <c r="B600" s="12"/>
    </row>
    <row r="601" spans="1:12" ht="12" thickBot="1">
      <c r="A601" s="12"/>
      <c r="B601" s="12"/>
    </row>
    <row r="602" spans="1:12" s="167" customFormat="1">
      <c r="A602" s="189" t="s">
        <v>2</v>
      </c>
      <c r="B602" s="174"/>
      <c r="C602" s="191" t="s">
        <v>3</v>
      </c>
      <c r="D602" s="191"/>
      <c r="E602" s="168"/>
      <c r="F602" s="192" t="s">
        <v>4</v>
      </c>
      <c r="G602" s="192"/>
      <c r="H602" s="168"/>
      <c r="I602" s="191" t="s">
        <v>5</v>
      </c>
      <c r="J602" s="191"/>
      <c r="K602" s="191"/>
      <c r="L602" s="191"/>
    </row>
    <row r="603" spans="1:12" s="167" customFormat="1" ht="34.5" thickBot="1">
      <c r="A603" s="190"/>
      <c r="B603" s="169"/>
      <c r="C603" s="169" t="s">
        <v>6</v>
      </c>
      <c r="D603" s="169" t="s">
        <v>7</v>
      </c>
      <c r="E603" s="169"/>
      <c r="F603" s="170" t="s">
        <v>8</v>
      </c>
      <c r="G603" s="171" t="s">
        <v>9</v>
      </c>
      <c r="H603" s="169"/>
      <c r="I603" s="169" t="s">
        <v>10</v>
      </c>
      <c r="J603" s="172" t="s">
        <v>11</v>
      </c>
      <c r="K603" s="169" t="s">
        <v>12</v>
      </c>
      <c r="L603" s="169" t="s">
        <v>13</v>
      </c>
    </row>
    <row r="604" spans="1:12">
      <c r="A604" s="13">
        <v>1</v>
      </c>
      <c r="B604" s="13"/>
      <c r="C604" s="14">
        <v>50</v>
      </c>
      <c r="D604" s="14">
        <v>2500</v>
      </c>
      <c r="E604" s="14"/>
      <c r="F604" s="14">
        <v>1118455</v>
      </c>
      <c r="G604" s="17">
        <v>10</v>
      </c>
      <c r="H604" s="17"/>
      <c r="I604" s="14">
        <v>1673756</v>
      </c>
      <c r="J604" s="17">
        <v>1.4</v>
      </c>
      <c r="K604" s="14">
        <v>1497</v>
      </c>
      <c r="L604" s="14" t="s">
        <v>24</v>
      </c>
    </row>
    <row r="605" spans="1:12">
      <c r="A605" s="13">
        <v>2</v>
      </c>
      <c r="B605" s="13"/>
      <c r="C605" s="15">
        <v>2500</v>
      </c>
      <c r="D605" s="15">
        <v>4000</v>
      </c>
      <c r="E605" s="15"/>
      <c r="F605" s="15">
        <v>1117819</v>
      </c>
      <c r="G605" s="20">
        <v>10</v>
      </c>
      <c r="H605" s="20"/>
      <c r="I605" s="43">
        <v>3740474</v>
      </c>
      <c r="J605" s="20">
        <v>3.1</v>
      </c>
      <c r="K605" s="15">
        <v>3346</v>
      </c>
      <c r="L605" s="43" t="s">
        <v>24</v>
      </c>
    </row>
    <row r="606" spans="1:12">
      <c r="A606" s="13">
        <v>3</v>
      </c>
      <c r="B606" s="13"/>
      <c r="C606" s="15">
        <v>4000</v>
      </c>
      <c r="D606" s="15">
        <v>6000</v>
      </c>
      <c r="E606" s="15"/>
      <c r="F606" s="15">
        <v>1116985</v>
      </c>
      <c r="G606" s="20">
        <v>10</v>
      </c>
      <c r="H606" s="20"/>
      <c r="I606" s="43">
        <v>5587099</v>
      </c>
      <c r="J606" s="20">
        <v>4.5999999999999996</v>
      </c>
      <c r="K606" s="15">
        <v>5002</v>
      </c>
      <c r="L606" s="43" t="s">
        <v>24</v>
      </c>
    </row>
    <row r="607" spans="1:12">
      <c r="A607" s="13">
        <v>4</v>
      </c>
      <c r="B607" s="13"/>
      <c r="C607" s="15">
        <v>6000</v>
      </c>
      <c r="D607" s="15">
        <v>8000</v>
      </c>
      <c r="E607" s="15"/>
      <c r="F607" s="15">
        <v>1117668</v>
      </c>
      <c r="G607" s="20">
        <v>10</v>
      </c>
      <c r="H607" s="20"/>
      <c r="I607" s="43">
        <v>7426881</v>
      </c>
      <c r="J607" s="20">
        <v>6.2</v>
      </c>
      <c r="K607" s="15">
        <v>6645</v>
      </c>
      <c r="L607" s="43">
        <v>4122</v>
      </c>
    </row>
    <row r="608" spans="1:12">
      <c r="A608" s="13">
        <v>5</v>
      </c>
      <c r="B608" s="13"/>
      <c r="C608" s="15">
        <v>8000</v>
      </c>
      <c r="D608" s="15">
        <v>9000</v>
      </c>
      <c r="E608" s="15"/>
      <c r="F608" s="15">
        <v>1118560</v>
      </c>
      <c r="G608" s="20">
        <v>10</v>
      </c>
      <c r="H608" s="20"/>
      <c r="I608" s="43">
        <v>9213101</v>
      </c>
      <c r="J608" s="20">
        <v>7.7</v>
      </c>
      <c r="K608" s="15">
        <v>8237</v>
      </c>
      <c r="L608" s="43" t="s">
        <v>24</v>
      </c>
    </row>
    <row r="609" spans="1:12">
      <c r="A609" s="13">
        <v>6</v>
      </c>
      <c r="B609" s="13"/>
      <c r="C609" s="15">
        <v>9000</v>
      </c>
      <c r="D609" s="15">
        <v>10000</v>
      </c>
      <c r="E609" s="15"/>
      <c r="F609" s="15">
        <v>1117225</v>
      </c>
      <c r="G609" s="20">
        <v>10</v>
      </c>
      <c r="H609" s="20"/>
      <c r="I609" s="43">
        <v>10938697</v>
      </c>
      <c r="J609" s="20">
        <v>9.1</v>
      </c>
      <c r="K609" s="15">
        <v>9791</v>
      </c>
      <c r="L609" s="43" t="s">
        <v>24</v>
      </c>
    </row>
    <row r="610" spans="1:12">
      <c r="A610" s="13">
        <v>7</v>
      </c>
      <c r="B610" s="13"/>
      <c r="C610" s="15">
        <v>10000</v>
      </c>
      <c r="D610" s="15">
        <v>12000</v>
      </c>
      <c r="E610" s="15"/>
      <c r="F610" s="15">
        <v>1119603</v>
      </c>
      <c r="G610" s="20">
        <v>10</v>
      </c>
      <c r="H610" s="20"/>
      <c r="I610" s="43">
        <v>12903234</v>
      </c>
      <c r="J610" s="20">
        <v>10.7</v>
      </c>
      <c r="K610" s="15">
        <v>11525</v>
      </c>
      <c r="L610" s="43" t="s">
        <v>24</v>
      </c>
    </row>
    <row r="611" spans="1:12">
      <c r="A611" s="13">
        <v>8</v>
      </c>
      <c r="B611" s="13"/>
      <c r="C611" s="15">
        <v>12000</v>
      </c>
      <c r="D611" s="15">
        <v>15000</v>
      </c>
      <c r="E611" s="15"/>
      <c r="F611" s="15">
        <v>1115766</v>
      </c>
      <c r="G611" s="20">
        <v>10</v>
      </c>
      <c r="H611" s="20"/>
      <c r="I611" s="43">
        <v>15752662</v>
      </c>
      <c r="J611" s="20">
        <v>13.1</v>
      </c>
      <c r="K611" s="15">
        <v>14118</v>
      </c>
      <c r="L611" s="43">
        <v>10916</v>
      </c>
    </row>
    <row r="612" spans="1:12">
      <c r="A612" s="13">
        <v>9</v>
      </c>
      <c r="B612" s="13"/>
      <c r="C612" s="15">
        <v>15000</v>
      </c>
      <c r="D612" s="15">
        <v>20000</v>
      </c>
      <c r="E612" s="15"/>
      <c r="F612" s="15">
        <v>1117643</v>
      </c>
      <c r="G612" s="20">
        <v>10</v>
      </c>
      <c r="H612" s="20"/>
      <c r="I612" s="43">
        <v>19660484</v>
      </c>
      <c r="J612" s="20">
        <v>16.399999999999999</v>
      </c>
      <c r="K612" s="15">
        <v>17591</v>
      </c>
      <c r="L612" s="43" t="s">
        <v>24</v>
      </c>
    </row>
    <row r="613" spans="1:12" ht="12" thickBot="1">
      <c r="A613" s="13">
        <v>10</v>
      </c>
      <c r="B613" s="13"/>
      <c r="C613" s="15">
        <v>20000</v>
      </c>
      <c r="D613" s="21">
        <v>250000</v>
      </c>
      <c r="E613" s="21"/>
      <c r="F613" s="21">
        <v>1117461</v>
      </c>
      <c r="G613" s="23">
        <v>10</v>
      </c>
      <c r="H613" s="23"/>
      <c r="I613" s="44">
        <v>33332885</v>
      </c>
      <c r="J613" s="23">
        <v>27.7</v>
      </c>
      <c r="K613" s="21">
        <v>29829</v>
      </c>
      <c r="L613" s="44">
        <v>23710</v>
      </c>
    </row>
    <row r="614" spans="1:12" ht="22.5">
      <c r="A614" s="25" t="s">
        <v>23</v>
      </c>
      <c r="B614" s="26"/>
      <c r="C614" s="14"/>
      <c r="D614" s="15"/>
      <c r="E614" s="15"/>
      <c r="F614" s="27">
        <v>11177185</v>
      </c>
      <c r="G614" s="29">
        <v>97.4</v>
      </c>
      <c r="H614" s="29"/>
      <c r="I614" s="27">
        <v>120229273</v>
      </c>
      <c r="J614" s="29">
        <v>100</v>
      </c>
      <c r="K614" s="27">
        <v>10757</v>
      </c>
      <c r="L614" s="27"/>
    </row>
    <row r="615" spans="1:12" ht="22.5">
      <c r="A615" s="33" t="s">
        <v>0</v>
      </c>
      <c r="B615" s="13"/>
      <c r="C615" s="34"/>
      <c r="D615" s="34"/>
      <c r="E615" s="34"/>
      <c r="F615" s="62">
        <v>303595</v>
      </c>
      <c r="G615" s="46">
        <v>2.6</v>
      </c>
      <c r="H615" s="46"/>
      <c r="I615" s="47"/>
      <c r="J615" s="46"/>
      <c r="K615" s="48"/>
      <c r="L615" s="48"/>
    </row>
    <row r="616" spans="1:12" ht="12" thickBot="1">
      <c r="A616" s="38" t="s">
        <v>15</v>
      </c>
      <c r="B616" s="39"/>
      <c r="C616" s="40"/>
      <c r="D616" s="40"/>
      <c r="E616" s="40"/>
      <c r="F616" s="41">
        <v>11480780</v>
      </c>
      <c r="G616" s="51">
        <v>100</v>
      </c>
      <c r="H616" s="51"/>
      <c r="I616" s="52"/>
      <c r="J616" s="51"/>
      <c r="K616" s="53"/>
      <c r="L616" s="52"/>
    </row>
    <row r="617" spans="1:12">
      <c r="A617" s="13"/>
      <c r="B617" s="13"/>
      <c r="C617" s="75"/>
      <c r="D617" s="75"/>
      <c r="E617" s="75"/>
      <c r="F617" s="76"/>
      <c r="G617" s="77"/>
      <c r="H617" s="77"/>
      <c r="I617" s="78"/>
      <c r="J617" s="77"/>
      <c r="K617" s="79"/>
      <c r="L617" s="78"/>
    </row>
    <row r="618" spans="1:12">
      <c r="A618" s="12" t="s">
        <v>16</v>
      </c>
      <c r="B618" s="12"/>
    </row>
    <row r="619" spans="1:12" ht="12" thickBot="1">
      <c r="A619" s="12"/>
      <c r="B619" s="12"/>
    </row>
    <row r="620" spans="1:12" s="167" customFormat="1">
      <c r="A620" s="189" t="s">
        <v>2</v>
      </c>
      <c r="B620" s="174"/>
      <c r="C620" s="191" t="s">
        <v>3</v>
      </c>
      <c r="D620" s="191"/>
      <c r="E620" s="168"/>
      <c r="F620" s="192" t="s">
        <v>4</v>
      </c>
      <c r="G620" s="192"/>
      <c r="H620" s="168"/>
      <c r="I620" s="191" t="s">
        <v>5</v>
      </c>
      <c r="J620" s="191"/>
      <c r="K620" s="191"/>
      <c r="L620" s="191"/>
    </row>
    <row r="621" spans="1:12" s="167" customFormat="1" ht="34.5" thickBot="1">
      <c r="A621" s="190"/>
      <c r="B621" s="169"/>
      <c r="C621" s="169" t="s">
        <v>6</v>
      </c>
      <c r="D621" s="169" t="s">
        <v>7</v>
      </c>
      <c r="E621" s="169"/>
      <c r="F621" s="170" t="s">
        <v>8</v>
      </c>
      <c r="G621" s="171" t="s">
        <v>9</v>
      </c>
      <c r="H621" s="169"/>
      <c r="I621" s="169" t="s">
        <v>10</v>
      </c>
      <c r="J621" s="172" t="s">
        <v>11</v>
      </c>
      <c r="K621" s="169" t="s">
        <v>12</v>
      </c>
      <c r="L621" s="169" t="s">
        <v>13</v>
      </c>
    </row>
    <row r="622" spans="1:12">
      <c r="A622" s="13">
        <v>1</v>
      </c>
      <c r="B622" s="13"/>
      <c r="C622" s="14">
        <v>100</v>
      </c>
      <c r="D622" s="14">
        <v>2240</v>
      </c>
      <c r="E622" s="14"/>
      <c r="F622" s="14">
        <v>1101020</v>
      </c>
      <c r="G622" s="17">
        <v>10</v>
      </c>
      <c r="H622" s="17"/>
      <c r="I622" s="14">
        <v>1506972</v>
      </c>
      <c r="J622" s="17">
        <v>1.4</v>
      </c>
      <c r="K622" s="14">
        <v>1369</v>
      </c>
      <c r="L622" s="14" t="s">
        <v>14</v>
      </c>
    </row>
    <row r="623" spans="1:12">
      <c r="A623" s="13">
        <v>2</v>
      </c>
      <c r="B623" s="13"/>
      <c r="C623" s="15">
        <v>2250</v>
      </c>
      <c r="D623" s="15">
        <v>4000</v>
      </c>
      <c r="E623" s="15"/>
      <c r="F623" s="15">
        <v>1099926</v>
      </c>
      <c r="G623" s="20">
        <v>10</v>
      </c>
      <c r="H623" s="20"/>
      <c r="I623" s="43">
        <v>3383024</v>
      </c>
      <c r="J623" s="20">
        <v>3.1</v>
      </c>
      <c r="K623" s="15">
        <v>3076</v>
      </c>
      <c r="L623" s="43" t="s">
        <v>14</v>
      </c>
    </row>
    <row r="624" spans="1:12">
      <c r="A624" s="13">
        <v>3</v>
      </c>
      <c r="B624" s="13"/>
      <c r="C624" s="15">
        <v>4000</v>
      </c>
      <c r="D624" s="15">
        <v>5300</v>
      </c>
      <c r="E624" s="15"/>
      <c r="F624" s="15">
        <v>1100570</v>
      </c>
      <c r="G624" s="20">
        <v>10</v>
      </c>
      <c r="H624" s="20"/>
      <c r="I624" s="43">
        <v>5075127</v>
      </c>
      <c r="J624" s="20">
        <v>4.5999999999999996</v>
      </c>
      <c r="K624" s="15">
        <v>4611</v>
      </c>
      <c r="L624" s="43" t="s">
        <v>14</v>
      </c>
    </row>
    <row r="625" spans="1:12">
      <c r="A625" s="13">
        <v>4</v>
      </c>
      <c r="B625" s="13"/>
      <c r="C625" s="15">
        <v>5400</v>
      </c>
      <c r="D625" s="15">
        <v>7000</v>
      </c>
      <c r="E625" s="15"/>
      <c r="F625" s="15">
        <v>1100182</v>
      </c>
      <c r="G625" s="20">
        <v>10</v>
      </c>
      <c r="H625" s="20"/>
      <c r="I625" s="43">
        <v>6867804</v>
      </c>
      <c r="J625" s="20">
        <v>6.2</v>
      </c>
      <c r="K625" s="15">
        <v>6242</v>
      </c>
      <c r="L625" s="43">
        <v>3824</v>
      </c>
    </row>
    <row r="626" spans="1:12">
      <c r="A626" s="13">
        <v>5</v>
      </c>
      <c r="B626" s="13"/>
      <c r="C626" s="15">
        <v>7000</v>
      </c>
      <c r="D626" s="15">
        <v>8000</v>
      </c>
      <c r="E626" s="15"/>
      <c r="F626" s="15">
        <v>1102167</v>
      </c>
      <c r="G626" s="20">
        <v>10</v>
      </c>
      <c r="H626" s="20"/>
      <c r="I626" s="43">
        <v>8450484</v>
      </c>
      <c r="J626" s="20">
        <v>7.6</v>
      </c>
      <c r="K626" s="15">
        <v>7667</v>
      </c>
      <c r="L626" s="43" t="s">
        <v>14</v>
      </c>
    </row>
    <row r="627" spans="1:12">
      <c r="A627" s="13">
        <v>6</v>
      </c>
      <c r="B627" s="13"/>
      <c r="C627" s="15">
        <v>8000</v>
      </c>
      <c r="D627" s="15">
        <v>10000</v>
      </c>
      <c r="E627" s="15"/>
      <c r="F627" s="15">
        <v>1098441</v>
      </c>
      <c r="G627" s="20">
        <v>10</v>
      </c>
      <c r="H627" s="20"/>
      <c r="I627" s="43">
        <v>10081633</v>
      </c>
      <c r="J627" s="20">
        <v>9.1</v>
      </c>
      <c r="K627" s="15">
        <v>9178</v>
      </c>
      <c r="L627" s="43" t="s">
        <v>14</v>
      </c>
    </row>
    <row r="628" spans="1:12">
      <c r="A628" s="13">
        <v>7</v>
      </c>
      <c r="B628" s="13"/>
      <c r="C628" s="15">
        <v>10000</v>
      </c>
      <c r="D628" s="15">
        <v>12000</v>
      </c>
      <c r="E628" s="15"/>
      <c r="F628" s="15">
        <v>1100114</v>
      </c>
      <c r="G628" s="20">
        <v>10</v>
      </c>
      <c r="H628" s="20"/>
      <c r="I628" s="43">
        <v>11594068</v>
      </c>
      <c r="J628" s="20">
        <v>10.5</v>
      </c>
      <c r="K628" s="15">
        <v>10539</v>
      </c>
      <c r="L628" s="43" t="s">
        <v>14</v>
      </c>
    </row>
    <row r="629" spans="1:12">
      <c r="A629" s="13">
        <v>8</v>
      </c>
      <c r="B629" s="13"/>
      <c r="C629" s="15">
        <v>12000</v>
      </c>
      <c r="D629" s="15">
        <v>15000</v>
      </c>
      <c r="E629" s="15"/>
      <c r="F629" s="15">
        <v>1100503</v>
      </c>
      <c r="G629" s="20">
        <v>10</v>
      </c>
      <c r="H629" s="20"/>
      <c r="I629" s="43">
        <v>14274319</v>
      </c>
      <c r="J629" s="20">
        <v>12.9</v>
      </c>
      <c r="K629" s="15">
        <v>12971</v>
      </c>
      <c r="L629" s="43">
        <v>10088</v>
      </c>
    </row>
    <row r="630" spans="1:12">
      <c r="A630" s="13">
        <v>9</v>
      </c>
      <c r="B630" s="13"/>
      <c r="C630" s="15">
        <v>15000</v>
      </c>
      <c r="D630" s="15">
        <v>20000</v>
      </c>
      <c r="E630" s="15"/>
      <c r="F630" s="15">
        <v>1100254</v>
      </c>
      <c r="G630" s="20">
        <v>10</v>
      </c>
      <c r="H630" s="20"/>
      <c r="I630" s="43">
        <v>18129925</v>
      </c>
      <c r="J630" s="20">
        <v>16.399999999999999</v>
      </c>
      <c r="K630" s="15">
        <v>16478</v>
      </c>
      <c r="L630" s="43" t="s">
        <v>14</v>
      </c>
    </row>
    <row r="631" spans="1:12" ht="12" thickBot="1">
      <c r="A631" s="13">
        <v>10</v>
      </c>
      <c r="B631" s="13"/>
      <c r="C631" s="15">
        <v>20000</v>
      </c>
      <c r="D631" s="21">
        <v>200000</v>
      </c>
      <c r="E631" s="21"/>
      <c r="F631" s="21">
        <v>1100242</v>
      </c>
      <c r="G631" s="23">
        <v>10</v>
      </c>
      <c r="H631" s="23"/>
      <c r="I631" s="44">
        <v>31456956</v>
      </c>
      <c r="J631" s="23">
        <v>28.4</v>
      </c>
      <c r="K631" s="21">
        <v>28591</v>
      </c>
      <c r="L631" s="44">
        <v>22534</v>
      </c>
    </row>
    <row r="632" spans="1:12" ht="22.5">
      <c r="A632" s="25" t="s">
        <v>23</v>
      </c>
      <c r="B632" s="26"/>
      <c r="C632" s="14"/>
      <c r="D632" s="15"/>
      <c r="E632" s="15"/>
      <c r="F632" s="27">
        <v>11003419</v>
      </c>
      <c r="G632" s="29">
        <v>97.1</v>
      </c>
      <c r="H632" s="29"/>
      <c r="I632" s="27">
        <v>110820311</v>
      </c>
      <c r="J632" s="29">
        <v>100</v>
      </c>
      <c r="K632" s="27">
        <v>10071</v>
      </c>
      <c r="L632" s="27"/>
    </row>
    <row r="633" spans="1:12" ht="22.5">
      <c r="A633" s="33" t="s">
        <v>0</v>
      </c>
      <c r="B633" s="13"/>
      <c r="C633" s="34"/>
      <c r="D633" s="34"/>
      <c r="E633" s="34"/>
      <c r="F633" s="62">
        <v>334397</v>
      </c>
      <c r="G633" s="46">
        <v>2.9</v>
      </c>
      <c r="H633" s="46"/>
      <c r="I633" s="47"/>
      <c r="J633" s="46"/>
      <c r="K633" s="48"/>
      <c r="L633" s="48"/>
    </row>
    <row r="634" spans="1:12" ht="12" thickBot="1">
      <c r="A634" s="38" t="s">
        <v>15</v>
      </c>
      <c r="B634" s="39"/>
      <c r="C634" s="40"/>
      <c r="D634" s="40"/>
      <c r="E634" s="40"/>
      <c r="F634" s="41">
        <v>11337816</v>
      </c>
      <c r="G634" s="51">
        <v>100</v>
      </c>
      <c r="H634" s="51"/>
      <c r="I634" s="52"/>
      <c r="J634" s="51"/>
      <c r="K634" s="53"/>
      <c r="L634" s="52"/>
    </row>
    <row r="635" spans="1:12">
      <c r="A635" s="13"/>
      <c r="B635" s="13"/>
      <c r="C635" s="75"/>
      <c r="D635" s="75"/>
      <c r="E635" s="75"/>
      <c r="F635" s="76"/>
      <c r="G635" s="77"/>
      <c r="H635" s="77"/>
      <c r="I635" s="78"/>
      <c r="J635" s="77"/>
      <c r="K635" s="79"/>
      <c r="L635" s="78"/>
    </row>
    <row r="636" spans="1:12" ht="12.75">
      <c r="A636" s="193" t="s">
        <v>45</v>
      </c>
      <c r="B636" s="198"/>
      <c r="C636" s="198"/>
      <c r="D636" s="198"/>
      <c r="E636" s="198"/>
      <c r="F636" s="198"/>
      <c r="G636" s="198"/>
      <c r="H636" s="198"/>
      <c r="I636" s="198"/>
      <c r="J636" s="198"/>
      <c r="K636" s="198"/>
      <c r="L636" s="198"/>
    </row>
    <row r="637" spans="1:12" ht="12.75">
      <c r="A637" s="195" t="s">
        <v>46</v>
      </c>
      <c r="B637" s="198"/>
      <c r="C637" s="198"/>
      <c r="D637" s="198"/>
      <c r="E637" s="198"/>
      <c r="F637" s="198"/>
      <c r="G637" s="198"/>
      <c r="H637" s="198"/>
      <c r="I637" s="198"/>
      <c r="J637" s="198"/>
      <c r="K637" s="198"/>
      <c r="L637" s="198"/>
    </row>
    <row r="638" spans="1:12" ht="12.75">
      <c r="A638" s="110" t="s">
        <v>18</v>
      </c>
      <c r="B638" s="111"/>
      <c r="C638" s="111"/>
      <c r="D638" s="111"/>
      <c r="E638" s="111"/>
      <c r="F638" s="111"/>
      <c r="G638" s="111"/>
      <c r="H638" s="111"/>
      <c r="I638" s="111"/>
      <c r="J638" s="111"/>
      <c r="K638" s="111"/>
      <c r="L638" s="111"/>
    </row>
    <row r="639" spans="1:12">
      <c r="A639" s="109"/>
      <c r="B639" s="109"/>
      <c r="C639" s="109"/>
      <c r="D639" s="109"/>
      <c r="E639" s="109"/>
      <c r="F639" s="109"/>
      <c r="G639" s="109"/>
      <c r="H639" s="109"/>
      <c r="I639" s="109"/>
      <c r="J639" s="109"/>
      <c r="K639" s="109"/>
      <c r="L639" s="109"/>
    </row>
    <row r="640" spans="1:12" ht="12.75">
      <c r="A640" s="195" t="s">
        <v>47</v>
      </c>
      <c r="B640" s="198"/>
      <c r="C640" s="198"/>
      <c r="D640" s="198"/>
      <c r="E640" s="198"/>
      <c r="F640" s="198"/>
      <c r="G640" s="198"/>
      <c r="H640" s="198"/>
      <c r="I640" s="198"/>
      <c r="J640" s="198"/>
      <c r="K640" s="198"/>
      <c r="L640" s="109"/>
    </row>
  </sheetData>
  <mergeCells count="144">
    <mergeCell ref="A575:L575"/>
    <mergeCell ref="A576:L576"/>
    <mergeCell ref="A579:K579"/>
    <mergeCell ref="A169:L169"/>
    <mergeCell ref="A171:K171"/>
    <mergeCell ref="A495:L495"/>
    <mergeCell ref="A498:K498"/>
    <mergeCell ref="A329:L329"/>
    <mergeCell ref="A332:K332"/>
    <mergeCell ref="A410:L410"/>
    <mergeCell ref="A412:L412"/>
    <mergeCell ref="A414:L414"/>
    <mergeCell ref="A417:K417"/>
    <mergeCell ref="A249:L249"/>
    <mergeCell ref="A251:K251"/>
    <mergeCell ref="A214:A215"/>
    <mergeCell ref="C214:D214"/>
    <mergeCell ref="F214:G214"/>
    <mergeCell ref="I214:L214"/>
    <mergeCell ref="A233:A234"/>
    <mergeCell ref="C233:D233"/>
    <mergeCell ref="F233:G233"/>
    <mergeCell ref="I233:L233"/>
    <mergeCell ref="A176:A177"/>
    <mergeCell ref="A134:A135"/>
    <mergeCell ref="C134:D134"/>
    <mergeCell ref="F134:G134"/>
    <mergeCell ref="I134:L134"/>
    <mergeCell ref="A153:A154"/>
    <mergeCell ref="C153:D153"/>
    <mergeCell ref="F153:G153"/>
    <mergeCell ref="I153:L153"/>
    <mergeCell ref="A96:A97"/>
    <mergeCell ref="C96:D96"/>
    <mergeCell ref="F96:G96"/>
    <mergeCell ref="I96:L96"/>
    <mergeCell ref="A115:A116"/>
    <mergeCell ref="C115:D115"/>
    <mergeCell ref="F115:G115"/>
    <mergeCell ref="I115:L115"/>
    <mergeCell ref="C176:D176"/>
    <mergeCell ref="F176:G176"/>
    <mergeCell ref="I176:L176"/>
    <mergeCell ref="A195:A196"/>
    <mergeCell ref="C195:D195"/>
    <mergeCell ref="F195:G195"/>
    <mergeCell ref="I195:L195"/>
    <mergeCell ref="A294:A295"/>
    <mergeCell ref="C294:D294"/>
    <mergeCell ref="F294:G294"/>
    <mergeCell ref="I294:L294"/>
    <mergeCell ref="A256:A257"/>
    <mergeCell ref="C256:D256"/>
    <mergeCell ref="F256:G256"/>
    <mergeCell ref="I256:L256"/>
    <mergeCell ref="A275:A276"/>
    <mergeCell ref="C275:D275"/>
    <mergeCell ref="F275:G275"/>
    <mergeCell ref="I275:L275"/>
    <mergeCell ref="A313:A314"/>
    <mergeCell ref="C313:D313"/>
    <mergeCell ref="F313:G313"/>
    <mergeCell ref="I313:L313"/>
    <mergeCell ref="A337:A338"/>
    <mergeCell ref="C337:D337"/>
    <mergeCell ref="F337:G337"/>
    <mergeCell ref="I337:L337"/>
    <mergeCell ref="A394:A395"/>
    <mergeCell ref="C394:D394"/>
    <mergeCell ref="F394:G394"/>
    <mergeCell ref="I394:L394"/>
    <mergeCell ref="A356:A357"/>
    <mergeCell ref="C356:D356"/>
    <mergeCell ref="F356:G356"/>
    <mergeCell ref="I356:L356"/>
    <mergeCell ref="A375:A376"/>
    <mergeCell ref="C375:D375"/>
    <mergeCell ref="F375:G375"/>
    <mergeCell ref="I375:L375"/>
    <mergeCell ref="A541:A542"/>
    <mergeCell ref="C541:D541"/>
    <mergeCell ref="F541:G541"/>
    <mergeCell ref="A479:A480"/>
    <mergeCell ref="C479:D479"/>
    <mergeCell ref="F479:G479"/>
    <mergeCell ref="I479:L479"/>
    <mergeCell ref="A441:A442"/>
    <mergeCell ref="C441:D441"/>
    <mergeCell ref="F441:G441"/>
    <mergeCell ref="I441:L441"/>
    <mergeCell ref="A460:A461"/>
    <mergeCell ref="C460:D460"/>
    <mergeCell ref="F460:G460"/>
    <mergeCell ref="I460:L460"/>
    <mergeCell ref="A503:A504"/>
    <mergeCell ref="C503:D503"/>
    <mergeCell ref="F503:G503"/>
    <mergeCell ref="I503:L503"/>
    <mergeCell ref="A522:A523"/>
    <mergeCell ref="C522:D522"/>
    <mergeCell ref="F522:G522"/>
    <mergeCell ref="I522:L522"/>
    <mergeCell ref="A422:A423"/>
    <mergeCell ref="C422:D422"/>
    <mergeCell ref="F422:G422"/>
    <mergeCell ref="I422:L422"/>
    <mergeCell ref="A640:K640"/>
    <mergeCell ref="A637:L637"/>
    <mergeCell ref="A636:L636"/>
    <mergeCell ref="A559:A560"/>
    <mergeCell ref="C559:D559"/>
    <mergeCell ref="F559:G559"/>
    <mergeCell ref="I559:L559"/>
    <mergeCell ref="A584:A585"/>
    <mergeCell ref="C584:D584"/>
    <mergeCell ref="F584:G584"/>
    <mergeCell ref="I584:L584"/>
    <mergeCell ref="A602:A603"/>
    <mergeCell ref="C602:D602"/>
    <mergeCell ref="F602:G602"/>
    <mergeCell ref="I602:L602"/>
    <mergeCell ref="A620:A621"/>
    <mergeCell ref="C620:D620"/>
    <mergeCell ref="F620:G620"/>
    <mergeCell ref="I620:L620"/>
    <mergeCell ref="I541:L541"/>
    <mergeCell ref="A72:A73"/>
    <mergeCell ref="C72:D72"/>
    <mergeCell ref="F72:G72"/>
    <mergeCell ref="I72:L72"/>
    <mergeCell ref="A88:L88"/>
    <mergeCell ref="A90:K90"/>
    <mergeCell ref="A15:A16"/>
    <mergeCell ref="C15:D15"/>
    <mergeCell ref="F15:G15"/>
    <mergeCell ref="I15:L15"/>
    <mergeCell ref="A34:A35"/>
    <mergeCell ref="C34:D34"/>
    <mergeCell ref="F34:G34"/>
    <mergeCell ref="I34:L34"/>
    <mergeCell ref="A53:A54"/>
    <mergeCell ref="C53:D53"/>
    <mergeCell ref="F53:G53"/>
    <mergeCell ref="I53:L53"/>
  </mergeCells>
  <phoneticPr fontId="2" type="noConversion"/>
  <printOptions horizontalCentered="1"/>
  <pageMargins left="0.78740157480314965" right="0.78740157480314965" top="0.98425196850393704" bottom="0.98425196850393704" header="0" footer="0"/>
  <pageSetup scale="72"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GRAN PARANÁ</vt:lpstr>
      <vt:lpstr>TOTAL DE AGLOMERADOS</vt:lpstr>
      <vt:lpstr>'TOTAL DE AGLOMERADOS'!Área_de_impresión</vt:lpstr>
    </vt:vector>
  </TitlesOfParts>
  <Company>PC NEW &amp;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Pistonesi</dc:creator>
  <cp:lastModifiedBy>Estela Diaz</cp:lastModifiedBy>
  <cp:lastPrinted>2011-12-27T14:40:41Z</cp:lastPrinted>
  <dcterms:created xsi:type="dcterms:W3CDTF">2011-03-31T15:37:11Z</dcterms:created>
  <dcterms:modified xsi:type="dcterms:W3CDTF">2024-10-18T11:27:07Z</dcterms:modified>
</cp:coreProperties>
</file>