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ERVERHP\Winword\INFORMATICA\ESTELA\WEB\TRABAJO\"/>
    </mc:Choice>
  </mc:AlternateContent>
  <bookViews>
    <workbookView xWindow="0" yWindow="0" windowWidth="28800" windowHeight="11835" tabRatio="594"/>
  </bookViews>
  <sheets>
    <sheet name="GRAN PARANÁ" sheetId="12" r:id="rId1"/>
    <sheet name="TOTAL DE AGLOMERADOS" sheetId="34" r:id="rId2"/>
  </sheets>
  <calcPr calcId="162913"/>
</workbook>
</file>

<file path=xl/calcChain.xml><?xml version="1.0" encoding="utf-8"?>
<calcChain xmlns="http://schemas.openxmlformats.org/spreadsheetml/2006/main">
  <c r="F65" i="34" l="1"/>
  <c r="E65" i="34"/>
  <c r="E46" i="34"/>
  <c r="F46" i="34"/>
  <c r="E369" i="12" l="1"/>
  <c r="I376" i="34"/>
  <c r="H376" i="34"/>
  <c r="F379" i="34"/>
  <c r="E376" i="34"/>
  <c r="E379" i="34" s="1"/>
  <c r="I395" i="34"/>
  <c r="H395" i="34"/>
  <c r="F398" i="34"/>
  <c r="E395" i="34"/>
  <c r="E398" i="34" s="1"/>
  <c r="I414" i="34"/>
  <c r="H414" i="34"/>
  <c r="F417" i="34"/>
  <c r="E414" i="34"/>
  <c r="E417" i="34" s="1"/>
  <c r="F447" i="34"/>
  <c r="I444" i="34"/>
  <c r="H444" i="34"/>
  <c r="E444" i="34"/>
  <c r="E447" i="34" s="1"/>
  <c r="E388" i="12"/>
  <c r="D388" i="12"/>
  <c r="E407" i="12"/>
  <c r="D407" i="12"/>
  <c r="E426" i="12"/>
  <c r="D426" i="12"/>
  <c r="E456" i="12"/>
  <c r="D456" i="12"/>
  <c r="F504" i="34" l="1"/>
  <c r="I501" i="34"/>
  <c r="H501" i="34"/>
  <c r="E501" i="34"/>
  <c r="E504" i="34" s="1"/>
  <c r="F485" i="34"/>
  <c r="I482" i="34"/>
  <c r="H482" i="34"/>
  <c r="E482" i="34"/>
  <c r="E485" i="34" s="1"/>
  <c r="F466" i="34"/>
  <c r="J463" i="34"/>
  <c r="I463" i="34"/>
  <c r="H463" i="34"/>
  <c r="E463" i="34"/>
  <c r="E466" i="34" s="1"/>
  <c r="J530" i="34" l="1"/>
  <c r="I530" i="34"/>
  <c r="H530" i="34"/>
  <c r="E530" i="34"/>
  <c r="H548" i="34" l="1"/>
</calcChain>
</file>

<file path=xl/sharedStrings.xml><?xml version="1.0" encoding="utf-8"?>
<sst xmlns="http://schemas.openxmlformats.org/spreadsheetml/2006/main" count="1563" uniqueCount="79">
  <si>
    <t>Mínimo</t>
  </si>
  <si>
    <t>Máximo</t>
  </si>
  <si>
    <t>Grupo decílico</t>
  </si>
  <si>
    <t>Población total según escala de ingreso individual. Aglomerado Gran Paraná</t>
  </si>
  <si>
    <t>Población total según escala de ingreso individual. Total aglomerados Urbanos.</t>
  </si>
  <si>
    <t>Segundo trimestre de 2016 en adelante</t>
  </si>
  <si>
    <t>Segundo trimestre de 2017</t>
  </si>
  <si>
    <t>Escala de ingreso (en $)</t>
  </si>
  <si>
    <t>Población</t>
  </si>
  <si>
    <t>Ingresos individuales (en $)</t>
  </si>
  <si>
    <t>Población por deciles</t>
  </si>
  <si>
    <t>porcentaje de la personas</t>
  </si>
  <si>
    <t>Ingreso total por decil (miles)</t>
  </si>
  <si>
    <t>porcentaje del ingreso</t>
  </si>
  <si>
    <t>Ingreso medio por decil</t>
  </si>
  <si>
    <t>Ingreso medio por estrato</t>
  </si>
  <si>
    <t xml:space="preserve"> </t>
  </si>
  <si>
    <t>Población con ingresos (1)</t>
  </si>
  <si>
    <t>Población sin ingresos</t>
  </si>
  <si>
    <t>Entrevista no realizada</t>
  </si>
  <si>
    <t>Población total</t>
  </si>
  <si>
    <t>Primer trimestre de 2017</t>
  </si>
  <si>
    <t>Cuarto trimestre de 2016</t>
  </si>
  <si>
    <t>Tercer trimestre de 2016</t>
  </si>
  <si>
    <t xml:space="preserve">  </t>
  </si>
  <si>
    <t>Segundo trimestre de 2016</t>
  </si>
  <si>
    <t>Las diferencias en los totales de población y de ingresos entre los distintos cuadros se deben al uso de los diferentes ponderadores correspondientes en cada caso.</t>
  </si>
  <si>
    <t>Tercer trimestre de 2017</t>
  </si>
  <si>
    <t>Número de decil</t>
  </si>
  <si>
    <t>Desde</t>
  </si>
  <si>
    <t>Hasta</t>
  </si>
  <si>
    <t>Porcentaje de personas</t>
  </si>
  <si>
    <t>Porcentaje del ingreso</t>
  </si>
  <si>
    <t>Cuarto trimestre de 2017</t>
  </si>
  <si>
    <t xml:space="preserve">   Escala de ingreso (en $)</t>
  </si>
  <si>
    <t>Tercer trimestre de 2018</t>
  </si>
  <si>
    <t>Primer trimestre de 2018</t>
  </si>
  <si>
    <t>Segundo trimestre de 2018</t>
  </si>
  <si>
    <t>Entrevista no realizada (3)</t>
  </si>
  <si>
    <t>10.5</t>
  </si>
  <si>
    <t>Tercer trimestre de 2019</t>
  </si>
  <si>
    <t>Cuarto trimestre de 2018</t>
  </si>
  <si>
    <t>Primer trimestre de 2019</t>
  </si>
  <si>
    <t>Segundo trimestre de 2019</t>
  </si>
  <si>
    <t>Cuarto trimestre de 2019</t>
  </si>
  <si>
    <t>Primer trimestre de 2020</t>
  </si>
  <si>
    <t xml:space="preserve">(2) Las diferencias en los totales de población y de ingresos entre los distintos cuadros se deben al uso de los diferentes ponderadores correspondientes en cada caso. </t>
  </si>
  <si>
    <t>(3) En hogar respuesta</t>
  </si>
  <si>
    <t>(4) A partir del primer trimestre de 2019 se incorporan a la medición las áreas faltantes en un conjunto de aglomerados. Por lo tanto, las poblaciones de referencia no son estrictamente comparables con los trimestres desde el segundo de 2016 al cuarto de 2018 (ver “Acerca de la cobertura geográfica” en el Anexo metodológico).</t>
  </si>
  <si>
    <t>Cuarto trimestre de 2020</t>
  </si>
  <si>
    <t>Tercer trimestre de 2020</t>
  </si>
  <si>
    <t>Segundo trimestre de 2020</t>
  </si>
  <si>
    <t xml:space="preserve"> 10.0</t>
  </si>
  <si>
    <t>Cuarto trimestre de 2021</t>
  </si>
  <si>
    <t>Tercer trimestre de 2021</t>
  </si>
  <si>
    <t>Segundo trimestre de 2021</t>
  </si>
  <si>
    <t>Primer trimestre de 2021</t>
  </si>
  <si>
    <r>
      <t>Población con ingresos (</t>
    </r>
    <r>
      <rPr>
        <b/>
        <vertAlign val="superscript"/>
        <sz val="8"/>
        <rFont val="AvenirNext LT Pro Regular"/>
        <family val="2"/>
      </rPr>
      <t>1</t>
    </r>
    <r>
      <rPr>
        <b/>
        <sz val="8"/>
        <rFont val="AvenirNext LT Pro Regular"/>
        <family val="2"/>
      </rPr>
      <t>)</t>
    </r>
  </si>
  <si>
    <r>
      <t>Población con ingresos (</t>
    </r>
    <r>
      <rPr>
        <vertAlign val="superscript"/>
        <sz val="8"/>
        <rFont val="AvenirNext LT Pro Regular"/>
        <family val="2"/>
      </rPr>
      <t>1</t>
    </r>
    <r>
      <rPr>
        <sz val="8"/>
        <rFont val="AvenirNext LT Pro Regular"/>
        <family val="2"/>
      </rPr>
      <t>)</t>
    </r>
  </si>
  <si>
    <r>
      <t>(</t>
    </r>
    <r>
      <rPr>
        <vertAlign val="superscript"/>
        <sz val="8"/>
        <rFont val="AvenirNext LT Pro Regular"/>
        <family val="2"/>
      </rPr>
      <t>1</t>
    </r>
    <r>
      <rPr>
        <sz val="8"/>
        <rFont val="AvenirNext LT Pro Regular"/>
        <family val="2"/>
      </rPr>
      <t>)</t>
    </r>
    <r>
      <rPr>
        <vertAlign val="superscript"/>
        <sz val="8"/>
        <rFont val="AvenirNext LT Pro Regular"/>
        <family val="2"/>
      </rPr>
      <t xml:space="preserve"> </t>
    </r>
    <r>
      <rPr>
        <sz val="8"/>
        <rFont val="AvenirNext LT Pro Regular"/>
        <family val="2"/>
      </rPr>
      <t>La suma del porcentaje de población por decil corresponde al total de población con ingresos.</t>
    </r>
  </si>
  <si>
    <r>
      <t>Nota:</t>
    </r>
    <r>
      <rPr>
        <sz val="8"/>
        <rFont val="AvenirNext LT Pro Regular"/>
        <family val="2"/>
      </rPr>
      <t xml:space="preserve"> para minimizar el efecto de la no respuesta se asignó a los no respondentes el comportamiento de los respondentes por estrato de la muestra. En el cálculo de las escalas decílicas de ingreso el corte dado por el 10% de la población perceptora, genera los límites del intervalo. La variable ingreso presenta gran frecuencia de valores típicos (jubilaciones, docentes, empleados de comercio, etc.). Dado que la variable de corte de la escala es la población (en 10%), puede suceder que los perceptores de esos valores típicos estén clasificados una parte en un tramo de la escala y otra parte en el siguiente.</t>
    </r>
  </si>
  <si>
    <r>
      <t>Fuente:</t>
    </r>
    <r>
      <rPr>
        <sz val="8"/>
        <rFont val="AvenirNext LT Pro Regular"/>
        <family val="2"/>
      </rPr>
      <t xml:space="preserve"> INDEC. Encuesta Permanente de Hogares (EPH).</t>
    </r>
  </si>
  <si>
    <t>Cuarto trimestre de 2022</t>
  </si>
  <si>
    <t>Tercer trimestre de 2022</t>
  </si>
  <si>
    <t>Segundo trimestre de 2022</t>
  </si>
  <si>
    <t>Primer trimestre de 2022</t>
  </si>
  <si>
    <t>-</t>
  </si>
  <si>
    <r>
      <t xml:space="preserve">No respuesta individual </t>
    </r>
    <r>
      <rPr>
        <b/>
        <vertAlign val="superscript"/>
        <sz val="8"/>
        <rFont val="AvenirNext LT Pro Regular"/>
        <family val="2"/>
      </rPr>
      <t>(3)</t>
    </r>
  </si>
  <si>
    <t>(2) Las diferencias en los totales de población y de ingresos entre los distintos cuadros se deben al uso de los diferentes ponderadores correspondientes en cada caso,</t>
  </si>
  <si>
    <t>(3) En hogar respuesta,</t>
  </si>
  <si>
    <r>
      <t xml:space="preserve">Población con ingresos </t>
    </r>
    <r>
      <rPr>
        <b/>
        <vertAlign val="superscript"/>
        <sz val="8"/>
        <rFont val="AvenirNext LT Pro Regular"/>
        <family val="2"/>
      </rPr>
      <t>(1)(2)</t>
    </r>
  </si>
  <si>
    <r>
      <t xml:space="preserve">Población </t>
    </r>
    <r>
      <rPr>
        <b/>
        <sz val="6"/>
        <rFont val="AvenirNext LT Pro Regular"/>
        <family val="2"/>
      </rPr>
      <t>(4)</t>
    </r>
  </si>
  <si>
    <t xml:space="preserve">Población </t>
  </si>
  <si>
    <r>
      <t xml:space="preserve">Población </t>
    </r>
    <r>
      <rPr>
        <b/>
        <sz val="6"/>
        <rFont val="AvenirNext LT Pro Regular"/>
        <family val="2"/>
      </rPr>
      <t>(1)</t>
    </r>
  </si>
  <si>
    <t>(1) La suma de los porcentajes pueden no coincidir con el total por razones de redondeo.</t>
  </si>
  <si>
    <t>Primer trimestre de 2023</t>
  </si>
  <si>
    <t>Segundo trimestre de 2023</t>
  </si>
  <si>
    <t>Tercer trimestre de 2023</t>
  </si>
  <si>
    <t>Cuarto trimestre de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</si>
</sst>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6">
    <font>
      <sz val="10"/>
      <name val="Arial"/>
    </font>
    <font>
      <sz val="8"/>
      <name val="Arial"/>
      <family val="2"/>
    </font>
    <font>
      <sz val="10"/>
      <name val="Arial"/>
      <family val="2"/>
    </font>
    <font>
      <sz val="10"/>
      <name val="Arial"/>
      <family val="2"/>
    </font>
    <font>
      <sz val="10"/>
      <name val="Arial"/>
      <family val="2"/>
    </font>
    <font>
      <sz val="10"/>
      <name val="Arial"/>
      <family val="2"/>
    </font>
    <font>
      <b/>
      <sz val="10"/>
      <color theme="1" tint="0.34998626667073579"/>
      <name val="AvenirNext LT Pro Regular"/>
      <family val="2"/>
    </font>
    <font>
      <b/>
      <sz val="11"/>
      <color theme="1" tint="0.34998626667073579"/>
      <name val="AvenirNext LT Pro Regular"/>
      <family val="2"/>
    </font>
    <font>
      <sz val="8"/>
      <name val="AvenirNext LT Pro Regular"/>
      <family val="2"/>
    </font>
    <font>
      <b/>
      <sz val="9"/>
      <name val="AvenirNext LT Pro Regular"/>
      <family val="2"/>
    </font>
    <font>
      <sz val="9"/>
      <name val="AvenirNext LT Pro Regular"/>
      <family val="2"/>
    </font>
    <font>
      <sz val="10"/>
      <name val="AvenirNext LT Pro Regular"/>
      <family val="2"/>
    </font>
    <font>
      <b/>
      <sz val="8"/>
      <name val="AvenirNext LT Pro Regular"/>
      <family val="2"/>
    </font>
    <font>
      <b/>
      <sz val="8"/>
      <color theme="0"/>
      <name val="AvenirNext LT Pro Regular"/>
      <family val="2"/>
    </font>
    <font>
      <b/>
      <vertAlign val="superscript"/>
      <sz val="8"/>
      <name val="AvenirNext LT Pro Regular"/>
      <family val="2"/>
    </font>
    <font>
      <vertAlign val="superscript"/>
      <sz val="8"/>
      <name val="AvenirNext LT Pro Regular"/>
      <family val="2"/>
    </font>
    <font>
      <b/>
      <sz val="10"/>
      <name val="AvenirNext LT Pro Regular"/>
      <family val="2"/>
    </font>
    <font>
      <b/>
      <sz val="11"/>
      <color theme="1"/>
      <name val="Calibri"/>
      <family val="2"/>
      <scheme val="minor"/>
    </font>
    <font>
      <sz val="11"/>
      <color rgb="FF000000"/>
      <name val="Calibri"/>
      <family val="2"/>
      <scheme val="minor"/>
    </font>
    <font>
      <sz val="8"/>
      <color rgb="FF000000"/>
      <name val="Arial"/>
      <family val="2"/>
    </font>
    <font>
      <b/>
      <sz val="8"/>
      <color rgb="FF000000"/>
      <name val="Arial"/>
      <family val="2"/>
    </font>
    <font>
      <b/>
      <sz val="6"/>
      <name val="AvenirNext LT Pro Regular"/>
      <family val="2"/>
    </font>
    <font>
      <b/>
      <sz val="12"/>
      <color theme="1" tint="0.34998626667073579"/>
      <name val="AvenirNext LT Pro Regular"/>
      <family val="2"/>
    </font>
    <font>
      <sz val="12"/>
      <name val="AvenirNext LT Pro Regular"/>
      <family val="2"/>
    </font>
    <font>
      <b/>
      <sz val="12"/>
      <name val="AvenirNext LT Pro Regular"/>
      <family val="2"/>
    </font>
    <font>
      <sz val="7"/>
      <name val="AvenirNext LT Pro Regular"/>
      <family val="2"/>
    </font>
  </fonts>
  <fills count="4">
    <fill>
      <patternFill patternType="none"/>
    </fill>
    <fill>
      <patternFill patternType="gray125"/>
    </fill>
    <fill>
      <patternFill patternType="solid">
        <fgColor indexed="9"/>
        <bgColor indexed="64"/>
      </patternFill>
    </fill>
    <fill>
      <patternFill patternType="solid">
        <fgColor rgb="FFF4F4F5"/>
        <bgColor indexed="64"/>
      </patternFill>
    </fill>
  </fills>
  <borders count="7">
    <border>
      <left/>
      <right/>
      <top/>
      <bottom/>
      <diagonal/>
    </border>
    <border>
      <left/>
      <right/>
      <top/>
      <bottom style="medium">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diagonal/>
    </border>
  </borders>
  <cellStyleXfs count="10">
    <xf numFmtId="0" fontId="0" fillId="0" borderId="0" applyNumberFormat="0" applyFill="0" applyBorder="0" applyAlignment="0" applyProtection="0"/>
    <xf numFmtId="0" fontId="2" fillId="0" borderId="0"/>
    <xf numFmtId="0" fontId="2" fillId="0" borderId="0" applyNumberFormat="0" applyFill="0" applyBorder="0" applyAlignment="0" applyProtection="0"/>
    <xf numFmtId="0" fontId="3" fillId="0" borderId="0"/>
    <xf numFmtId="0" fontId="4" fillId="0" borderId="0"/>
    <xf numFmtId="0" fontId="5" fillId="0" borderId="0"/>
    <xf numFmtId="0" fontId="18" fillId="0" borderId="0"/>
    <xf numFmtId="0" fontId="2" fillId="0" borderId="0"/>
    <xf numFmtId="0" fontId="2" fillId="0" borderId="0"/>
    <xf numFmtId="0" fontId="18" fillId="0" borderId="0"/>
  </cellStyleXfs>
  <cellXfs count="249">
    <xf numFmtId="0" fontId="0" fillId="0" borderId="0" xfId="0"/>
    <xf numFmtId="0" fontId="7" fillId="0" borderId="0" xfId="0" applyFont="1" applyFill="1"/>
    <xf numFmtId="1" fontId="8" fillId="0" borderId="0" xfId="0" applyNumberFormat="1" applyFont="1" applyFill="1"/>
    <xf numFmtId="0" fontId="8" fillId="0" borderId="0" xfId="0" applyFont="1" applyFill="1"/>
    <xf numFmtId="3" fontId="8" fillId="0" borderId="0" xfId="0" applyNumberFormat="1" applyFont="1" applyFill="1"/>
    <xf numFmtId="0" fontId="6" fillId="0" borderId="0" xfId="0" applyFont="1" applyFill="1" applyBorder="1"/>
    <xf numFmtId="0" fontId="9" fillId="0" borderId="0" xfId="0" applyFont="1" applyFill="1"/>
    <xf numFmtId="1" fontId="10" fillId="0" borderId="0" xfId="0" applyNumberFormat="1" applyFont="1" applyFill="1"/>
    <xf numFmtId="0" fontId="10" fillId="0" borderId="0" xfId="0" applyFont="1" applyFill="1"/>
    <xf numFmtId="0" fontId="11" fillId="0" borderId="0" xfId="0" applyFont="1" applyFill="1"/>
    <xf numFmtId="3" fontId="11" fillId="0" borderId="0" xfId="0" applyNumberFormat="1" applyFont="1" applyFill="1"/>
    <xf numFmtId="0" fontId="10" fillId="0" borderId="0" xfId="0" applyFont="1" applyFill="1" applyBorder="1"/>
    <xf numFmtId="0" fontId="12" fillId="0" borderId="1" xfId="0" applyFont="1" applyFill="1" applyBorder="1" applyAlignment="1">
      <alignment horizontal="left"/>
    </xf>
    <xf numFmtId="0" fontId="8" fillId="0" borderId="0" xfId="0" applyFont="1" applyFill="1" applyBorder="1" applyAlignment="1">
      <alignment horizontal="center"/>
    </xf>
    <xf numFmtId="3" fontId="8" fillId="2" borderId="2" xfId="0" applyNumberFormat="1" applyFont="1" applyFill="1" applyBorder="1" applyAlignment="1">
      <alignment horizontal="center" vertical="center"/>
    </xf>
    <xf numFmtId="165" fontId="8" fillId="2" borderId="2" xfId="0" applyNumberFormat="1" applyFont="1" applyFill="1" applyBorder="1" applyAlignment="1">
      <alignment horizontal="center" vertical="center"/>
    </xf>
    <xf numFmtId="164" fontId="8" fillId="2" borderId="2" xfId="0" applyNumberFormat="1" applyFont="1" applyFill="1" applyBorder="1" applyAlignment="1">
      <alignment horizontal="center" vertical="center"/>
    </xf>
    <xf numFmtId="3" fontId="8" fillId="2" borderId="0" xfId="0" applyNumberFormat="1" applyFont="1" applyFill="1" applyBorder="1" applyAlignment="1">
      <alignment horizontal="center" vertical="center"/>
    </xf>
    <xf numFmtId="165" fontId="8" fillId="2" borderId="0" xfId="0" applyNumberFormat="1" applyFont="1" applyFill="1" applyBorder="1" applyAlignment="1">
      <alignment horizontal="center" vertical="center"/>
    </xf>
    <xf numFmtId="164" fontId="8" fillId="2" borderId="0" xfId="0" applyNumberFormat="1" applyFont="1" applyFill="1" applyBorder="1" applyAlignment="1">
      <alignment horizontal="center" vertical="center"/>
    </xf>
    <xf numFmtId="0" fontId="8" fillId="0" borderId="1" xfId="0" applyFont="1" applyFill="1" applyBorder="1" applyAlignment="1">
      <alignment horizontal="center" vertical="center"/>
    </xf>
    <xf numFmtId="3" fontId="8" fillId="2" borderId="1" xfId="0" applyNumberFormat="1" applyFont="1" applyFill="1" applyBorder="1" applyAlignment="1">
      <alignment horizontal="center" vertical="center"/>
    </xf>
    <xf numFmtId="165" fontId="8" fillId="2" borderId="1" xfId="0" applyNumberFormat="1" applyFont="1" applyFill="1" applyBorder="1" applyAlignment="1">
      <alignment horizontal="center" vertical="center"/>
    </xf>
    <xf numFmtId="164" fontId="8" fillId="2" borderId="1" xfId="0" applyNumberFormat="1" applyFont="1" applyFill="1" applyBorder="1" applyAlignment="1">
      <alignment horizontal="center" vertical="center"/>
    </xf>
    <xf numFmtId="0" fontId="12" fillId="0" borderId="0" xfId="0" applyFont="1" applyFill="1" applyBorder="1" applyAlignment="1">
      <alignment horizontal="left" vertical="center"/>
    </xf>
    <xf numFmtId="3" fontId="12" fillId="2" borderId="2" xfId="0" applyNumberFormat="1" applyFont="1" applyFill="1" applyBorder="1" applyAlignment="1">
      <alignment horizontal="center" vertical="center"/>
    </xf>
    <xf numFmtId="165" fontId="12" fillId="2" borderId="2" xfId="0" applyNumberFormat="1" applyFont="1" applyFill="1" applyBorder="1" applyAlignment="1">
      <alignment horizontal="center" vertical="center"/>
    </xf>
    <xf numFmtId="164" fontId="12" fillId="2" borderId="2" xfId="0" applyNumberFormat="1" applyFont="1" applyFill="1" applyBorder="1" applyAlignment="1">
      <alignment horizontal="center" vertical="center"/>
    </xf>
    <xf numFmtId="0" fontId="12" fillId="2" borderId="0" xfId="0" applyFont="1" applyFill="1" applyBorder="1" applyAlignment="1">
      <alignment horizontal="center" vertical="center"/>
    </xf>
    <xf numFmtId="3" fontId="12" fillId="2" borderId="0" xfId="0" applyNumberFormat="1" applyFont="1" applyFill="1" applyBorder="1" applyAlignment="1">
      <alignment horizontal="center" vertical="center"/>
    </xf>
    <xf numFmtId="165" fontId="12" fillId="2" borderId="0" xfId="0" applyNumberFormat="1" applyFont="1" applyFill="1" applyBorder="1" applyAlignment="1">
      <alignment horizontal="center" vertical="center"/>
    </xf>
    <xf numFmtId="164" fontId="11" fillId="0" borderId="0" xfId="2" applyNumberFormat="1" applyFont="1" applyFill="1"/>
    <xf numFmtId="164" fontId="12" fillId="2" borderId="0" xfId="0" applyNumberFormat="1" applyFont="1" applyFill="1" applyBorder="1" applyAlignment="1">
      <alignment horizontal="center" vertical="center"/>
    </xf>
    <xf numFmtId="0" fontId="12" fillId="0" borderId="1" xfId="0" applyFont="1" applyFill="1" applyBorder="1" applyAlignment="1">
      <alignment horizontal="left" vertical="center"/>
    </xf>
    <xf numFmtId="0" fontId="12" fillId="0" borderId="1" xfId="0" applyFont="1" applyFill="1" applyBorder="1" applyAlignment="1">
      <alignment horizontal="center" vertical="center"/>
    </xf>
    <xf numFmtId="0" fontId="8" fillId="0" borderId="0" xfId="0" applyFont="1" applyFill="1" applyBorder="1" applyAlignment="1">
      <alignment horizontal="left" vertical="center"/>
    </xf>
    <xf numFmtId="2" fontId="8" fillId="2" borderId="2" xfId="0" applyNumberFormat="1" applyFont="1" applyFill="1" applyBorder="1" applyAlignment="1">
      <alignment horizontal="center" vertical="center"/>
    </xf>
    <xf numFmtId="2" fontId="8" fillId="2" borderId="0" xfId="0" applyNumberFormat="1" applyFont="1" applyFill="1" applyBorder="1" applyAlignment="1">
      <alignment horizontal="center" vertical="center"/>
    </xf>
    <xf numFmtId="2" fontId="8" fillId="2" borderId="1" xfId="0" applyNumberFormat="1" applyFont="1" applyFill="1" applyBorder="1" applyAlignment="1">
      <alignment horizontal="center" vertical="center"/>
    </xf>
    <xf numFmtId="2" fontId="12" fillId="2" borderId="2" xfId="0" applyNumberFormat="1" applyFont="1" applyFill="1" applyBorder="1" applyAlignment="1">
      <alignment horizontal="center" vertical="center"/>
    </xf>
    <xf numFmtId="0" fontId="11" fillId="0" borderId="0" xfId="2" applyFont="1" applyFill="1"/>
    <xf numFmtId="164" fontId="12" fillId="0" borderId="1" xfId="0" applyNumberFormat="1" applyFont="1" applyFill="1" applyBorder="1" applyAlignment="1">
      <alignment horizontal="center" vertical="center"/>
    </xf>
    <xf numFmtId="0" fontId="8" fillId="2" borderId="0" xfId="0" applyFont="1" applyFill="1" applyBorder="1" applyAlignment="1">
      <alignment horizontal="center" vertical="center"/>
    </xf>
    <xf numFmtId="0" fontId="13" fillId="0" borderId="0" xfId="0" applyFont="1" applyFill="1" applyBorder="1" applyAlignment="1">
      <alignment horizontal="center" vertical="center"/>
    </xf>
    <xf numFmtId="0" fontId="11" fillId="0" borderId="0" xfId="0" applyFont="1" applyFill="1" applyBorder="1"/>
    <xf numFmtId="0" fontId="13" fillId="0" borderId="0" xfId="0" applyNumberFormat="1" applyFont="1" applyFill="1" applyBorder="1" applyAlignment="1">
      <alignment horizontal="center" vertical="center" wrapText="1"/>
    </xf>
    <xf numFmtId="0" fontId="10" fillId="0" borderId="0" xfId="0" applyFont="1" applyAlignment="1">
      <alignment horizontal="right" vertical="top" wrapText="1"/>
    </xf>
    <xf numFmtId="3" fontId="10" fillId="0" borderId="0" xfId="0" applyNumberFormat="1" applyFont="1" applyFill="1"/>
    <xf numFmtId="0" fontId="8" fillId="0" borderId="0" xfId="5" applyFont="1" applyAlignment="1">
      <alignment horizontal="center" vertical="center" wrapText="1"/>
    </xf>
    <xf numFmtId="164" fontId="8" fillId="0" borderId="0" xfId="5" applyNumberFormat="1" applyFont="1" applyAlignment="1">
      <alignment horizontal="center" vertical="center" wrapText="1"/>
    </xf>
    <xf numFmtId="0" fontId="8" fillId="0" borderId="1" xfId="5" applyFont="1" applyBorder="1" applyAlignment="1">
      <alignment horizontal="center" vertical="center" wrapText="1"/>
    </xf>
    <xf numFmtId="0" fontId="16" fillId="0" borderId="1" xfId="0" applyFont="1" applyFill="1" applyBorder="1"/>
    <xf numFmtId="0" fontId="8" fillId="0" borderId="1" xfId="0" applyFont="1" applyFill="1" applyBorder="1" applyAlignment="1">
      <alignment vertical="center"/>
    </xf>
    <xf numFmtId="0" fontId="11" fillId="0" borderId="1" xfId="0" applyFont="1" applyFill="1" applyBorder="1"/>
    <xf numFmtId="1" fontId="11" fillId="0" borderId="1" xfId="0" applyNumberFormat="1" applyFont="1" applyFill="1" applyBorder="1"/>
    <xf numFmtId="3" fontId="11" fillId="0" borderId="1" xfId="0" applyNumberFormat="1" applyFont="1" applyFill="1" applyBorder="1"/>
    <xf numFmtId="0" fontId="8" fillId="0" borderId="2" xfId="0" applyFont="1" applyFill="1" applyBorder="1" applyAlignment="1">
      <alignment horizontal="center"/>
    </xf>
    <xf numFmtId="0" fontId="8" fillId="0" borderId="1" xfId="0" applyFont="1" applyFill="1" applyBorder="1" applyAlignment="1">
      <alignment horizontal="center"/>
    </xf>
    <xf numFmtId="0" fontId="8" fillId="2" borderId="0" xfId="0" applyFont="1" applyFill="1" applyBorder="1"/>
    <xf numFmtId="3" fontId="12" fillId="2" borderId="0" xfId="0" applyNumberFormat="1" applyFont="1" applyFill="1" applyBorder="1"/>
    <xf numFmtId="164" fontId="12" fillId="2" borderId="0" xfId="0" applyNumberFormat="1" applyFont="1" applyFill="1" applyBorder="1" applyAlignment="1">
      <alignment horizontal="right"/>
    </xf>
    <xf numFmtId="164" fontId="12" fillId="2" borderId="0" xfId="0" applyNumberFormat="1" applyFont="1" applyFill="1" applyBorder="1" applyAlignment="1">
      <alignment horizontal="center"/>
    </xf>
    <xf numFmtId="0" fontId="16" fillId="0" borderId="0" xfId="0" applyFont="1" applyFill="1"/>
    <xf numFmtId="3" fontId="8" fillId="2" borderId="0" xfId="0" applyNumberFormat="1" applyFont="1" applyFill="1" applyBorder="1"/>
    <xf numFmtId="164" fontId="8" fillId="2" borderId="0" xfId="0" applyNumberFormat="1" applyFont="1" applyFill="1" applyBorder="1" applyAlignment="1">
      <alignment horizontal="right"/>
    </xf>
    <xf numFmtId="164" fontId="8" fillId="2" borderId="0" xfId="0" applyNumberFormat="1" applyFont="1" applyFill="1" applyBorder="1" applyAlignment="1">
      <alignment horizontal="center"/>
    </xf>
    <xf numFmtId="0" fontId="8" fillId="0" borderId="0" xfId="0" applyFont="1" applyFill="1" applyBorder="1" applyAlignment="1">
      <alignment horizontal="center" vertical="center"/>
    </xf>
    <xf numFmtId="0" fontId="11" fillId="0" borderId="0" xfId="0" applyFont="1" applyFill="1" applyAlignment="1">
      <alignment horizontal="center"/>
    </xf>
    <xf numFmtId="164" fontId="11" fillId="0" borderId="0" xfId="2" applyNumberFormat="1" applyFont="1" applyFill="1" applyAlignment="1">
      <alignment horizontal="center"/>
    </xf>
    <xf numFmtId="164" fontId="8" fillId="0" borderId="0" xfId="0" applyNumberFormat="1" applyFont="1" applyFill="1" applyBorder="1" applyAlignment="1">
      <alignment horizontal="center" vertical="center"/>
    </xf>
    <xf numFmtId="0" fontId="12" fillId="0" borderId="0" xfId="0" applyFont="1" applyFill="1" applyBorder="1" applyAlignment="1">
      <alignment horizontal="center" vertical="center"/>
    </xf>
    <xf numFmtId="0" fontId="8" fillId="0" borderId="2" xfId="0" applyFont="1" applyFill="1" applyBorder="1" applyAlignment="1">
      <alignment horizontal="left" vertical="center"/>
    </xf>
    <xf numFmtId="0" fontId="8" fillId="0" borderId="1" xfId="0" applyFont="1" applyFill="1" applyBorder="1" applyAlignment="1">
      <alignment horizontal="left" vertical="center"/>
    </xf>
    <xf numFmtId="0" fontId="8" fillId="2" borderId="1" xfId="0" applyFont="1" applyFill="1" applyBorder="1" applyAlignment="1">
      <alignment horizontal="center" vertical="center"/>
    </xf>
    <xf numFmtId="3" fontId="12" fillId="2" borderId="1" xfId="0" applyNumberFormat="1" applyFont="1" applyFill="1" applyBorder="1" applyAlignment="1">
      <alignment horizontal="center" vertical="center"/>
    </xf>
    <xf numFmtId="164" fontId="12" fillId="2" borderId="1" xfId="0" applyNumberFormat="1" applyFont="1" applyFill="1" applyBorder="1" applyAlignment="1">
      <alignment horizontal="center" vertical="center"/>
    </xf>
    <xf numFmtId="0" fontId="11" fillId="0" borderId="0" xfId="0" applyFont="1" applyFill="1" applyAlignment="1">
      <alignment horizontal="center" vertical="center"/>
    </xf>
    <xf numFmtId="0" fontId="8" fillId="0" borderId="2" xfId="0" applyFont="1" applyFill="1" applyBorder="1" applyAlignment="1">
      <alignment horizontal="center" vertical="center"/>
    </xf>
    <xf numFmtId="3" fontId="12" fillId="2" borderId="0" xfId="0" applyNumberFormat="1" applyFont="1" applyFill="1" applyBorder="1" applyAlignment="1">
      <alignment vertical="center"/>
    </xf>
    <xf numFmtId="3" fontId="8" fillId="2" borderId="0" xfId="0" applyNumberFormat="1" applyFont="1" applyFill="1" applyBorder="1" applyAlignment="1">
      <alignment vertical="center"/>
    </xf>
    <xf numFmtId="3" fontId="12" fillId="2" borderId="1" xfId="0" applyNumberFormat="1" applyFont="1" applyFill="1" applyBorder="1" applyAlignment="1">
      <alignment vertical="center"/>
    </xf>
    <xf numFmtId="3" fontId="8" fillId="2" borderId="1" xfId="0" applyNumberFormat="1" applyFont="1" applyFill="1" applyBorder="1" applyAlignment="1">
      <alignment vertical="center"/>
    </xf>
    <xf numFmtId="0" fontId="11" fillId="0" borderId="0" xfId="0" applyFont="1" applyFill="1" applyAlignment="1">
      <alignment vertical="center"/>
    </xf>
    <xf numFmtId="0" fontId="8" fillId="0" borderId="0" xfId="1" applyFont="1"/>
    <xf numFmtId="0" fontId="11" fillId="0" borderId="0" xfId="1" applyFont="1" applyAlignment="1">
      <alignment wrapText="1"/>
    </xf>
    <xf numFmtId="0" fontId="8" fillId="0" borderId="0" xfId="0" applyFont="1" applyFill="1" applyBorder="1" applyAlignment="1">
      <alignment wrapText="1"/>
    </xf>
    <xf numFmtId="3" fontId="8" fillId="0" borderId="0" xfId="0" applyNumberFormat="1" applyFont="1" applyFill="1" applyBorder="1" applyAlignment="1">
      <alignment wrapText="1"/>
    </xf>
    <xf numFmtId="0" fontId="6" fillId="0" borderId="0" xfId="2" applyFont="1" applyFill="1" applyBorder="1" applyAlignment="1">
      <alignment vertical="center"/>
    </xf>
    <xf numFmtId="0" fontId="7" fillId="0" borderId="0" xfId="2" applyFont="1" applyFill="1"/>
    <xf numFmtId="0" fontId="10" fillId="0" borderId="0" xfId="2" applyFont="1" applyFill="1"/>
    <xf numFmtId="0" fontId="9" fillId="0" borderId="0" xfId="2" applyFont="1" applyFill="1"/>
    <xf numFmtId="1" fontId="10" fillId="0" borderId="0" xfId="2" applyNumberFormat="1" applyFont="1" applyFill="1"/>
    <xf numFmtId="3" fontId="11" fillId="0" borderId="0" xfId="2" applyNumberFormat="1" applyFont="1" applyFill="1"/>
    <xf numFmtId="0" fontId="6" fillId="0" borderId="0" xfId="2" applyFont="1" applyFill="1" applyBorder="1"/>
    <xf numFmtId="0" fontId="10" fillId="0" borderId="0" xfId="2" applyFont="1" applyFill="1" applyBorder="1"/>
    <xf numFmtId="0" fontId="8" fillId="0" borderId="5" xfId="0" applyFont="1" applyFill="1" applyBorder="1" applyAlignment="1">
      <alignment horizontal="center"/>
    </xf>
    <xf numFmtId="3" fontId="8" fillId="2" borderId="5" xfId="0" applyNumberFormat="1" applyFont="1" applyFill="1" applyBorder="1" applyAlignment="1">
      <alignment horizontal="center" vertical="center"/>
    </xf>
    <xf numFmtId="164" fontId="8" fillId="2" borderId="5" xfId="0" applyNumberFormat="1" applyFont="1" applyFill="1" applyBorder="1" applyAlignment="1">
      <alignment horizontal="center" vertical="center"/>
    </xf>
    <xf numFmtId="0" fontId="12" fillId="0" borderId="2" xfId="0" applyFont="1" applyFill="1" applyBorder="1" applyAlignment="1">
      <alignment horizontal="left" vertical="center"/>
    </xf>
    <xf numFmtId="0" fontId="12" fillId="0" borderId="1" xfId="0" applyFont="1" applyFill="1" applyBorder="1" applyAlignment="1">
      <alignment horizontal="center"/>
    </xf>
    <xf numFmtId="0" fontId="12" fillId="0" borderId="0" xfId="0" applyFont="1" applyFill="1" applyBorder="1" applyAlignment="1">
      <alignment horizontal="left"/>
    </xf>
    <xf numFmtId="0" fontId="11" fillId="0" borderId="5" xfId="2" applyFont="1" applyFill="1" applyBorder="1"/>
    <xf numFmtId="0" fontId="11" fillId="0" borderId="0" xfId="2" applyFont="1" applyFill="1" applyBorder="1"/>
    <xf numFmtId="1" fontId="11" fillId="0" borderId="0" xfId="2" applyNumberFormat="1" applyFont="1" applyFill="1" applyBorder="1"/>
    <xf numFmtId="0" fontId="9" fillId="0" borderId="0" xfId="0" applyFont="1" applyFill="1" applyAlignment="1">
      <alignment horizontal="left" vertical="center"/>
    </xf>
    <xf numFmtId="1" fontId="11" fillId="0" borderId="0" xfId="2" applyNumberFormat="1" applyFont="1" applyFill="1"/>
    <xf numFmtId="0" fontId="16" fillId="0" borderId="0" xfId="2" applyFont="1" applyFill="1"/>
    <xf numFmtId="0" fontId="16" fillId="0" borderId="0" xfId="0" applyFont="1" applyFill="1" applyAlignment="1">
      <alignment horizontal="center" vertical="center"/>
    </xf>
    <xf numFmtId="3" fontId="12" fillId="0" borderId="1" xfId="0" applyNumberFormat="1" applyFont="1" applyFill="1" applyBorder="1" applyAlignment="1">
      <alignment horizontal="center"/>
    </xf>
    <xf numFmtId="0" fontId="12" fillId="0" borderId="1" xfId="2" applyFont="1" applyFill="1" applyBorder="1" applyAlignment="1">
      <alignment horizontal="left"/>
    </xf>
    <xf numFmtId="0" fontId="16" fillId="0" borderId="1" xfId="2" applyFont="1" applyFill="1" applyBorder="1"/>
    <xf numFmtId="0" fontId="8" fillId="0" borderId="1" xfId="2" applyFont="1" applyFill="1" applyBorder="1" applyAlignment="1">
      <alignment vertical="center"/>
    </xf>
    <xf numFmtId="0" fontId="11" fillId="0" borderId="1" xfId="2" applyFont="1" applyFill="1" applyBorder="1"/>
    <xf numFmtId="1" fontId="11" fillId="0" borderId="1" xfId="2" applyNumberFormat="1" applyFont="1" applyFill="1" applyBorder="1"/>
    <xf numFmtId="3" fontId="11" fillId="0" borderId="1" xfId="2" applyNumberFormat="1" applyFont="1" applyFill="1" applyBorder="1"/>
    <xf numFmtId="0" fontId="8" fillId="0" borderId="2" xfId="2" applyFont="1" applyFill="1" applyBorder="1" applyAlignment="1">
      <alignment horizontal="center"/>
    </xf>
    <xf numFmtId="3" fontId="8" fillId="2" borderId="2" xfId="2" applyNumberFormat="1" applyFont="1" applyFill="1" applyBorder="1" applyAlignment="1">
      <alignment horizontal="center" vertical="center"/>
    </xf>
    <xf numFmtId="164" fontId="8" fillId="2" borderId="2" xfId="2" applyNumberFormat="1" applyFont="1" applyFill="1" applyBorder="1" applyAlignment="1">
      <alignment horizontal="center" vertical="center"/>
    </xf>
    <xf numFmtId="3" fontId="8" fillId="2" borderId="0" xfId="2" applyNumberFormat="1" applyFont="1" applyFill="1" applyBorder="1" applyAlignment="1">
      <alignment horizontal="center" vertical="center"/>
    </xf>
    <xf numFmtId="0" fontId="8" fillId="0" borderId="0" xfId="2" applyFont="1" applyFill="1" applyBorder="1" applyAlignment="1">
      <alignment horizontal="center"/>
    </xf>
    <xf numFmtId="164" fontId="8" fillId="2" borderId="0" xfId="2" applyNumberFormat="1" applyFont="1" applyFill="1" applyBorder="1" applyAlignment="1">
      <alignment horizontal="center" vertical="center"/>
    </xf>
    <xf numFmtId="0" fontId="8" fillId="0" borderId="1" xfId="2" applyFont="1" applyFill="1" applyBorder="1" applyAlignment="1">
      <alignment horizontal="center"/>
    </xf>
    <xf numFmtId="3" fontId="8" fillId="2" borderId="1" xfId="2" applyNumberFormat="1" applyFont="1" applyFill="1" applyBorder="1" applyAlignment="1">
      <alignment horizontal="center" vertical="center"/>
    </xf>
    <xf numFmtId="164" fontId="8" fillId="2" borderId="1" xfId="2" applyNumberFormat="1" applyFont="1" applyFill="1" applyBorder="1" applyAlignment="1">
      <alignment horizontal="center" vertical="center"/>
    </xf>
    <xf numFmtId="0" fontId="12" fillId="0" borderId="2" xfId="2" applyFont="1" applyFill="1" applyBorder="1" applyAlignment="1">
      <alignment horizontal="left" vertical="center"/>
    </xf>
    <xf numFmtId="3" fontId="12" fillId="2" borderId="2" xfId="2" applyNumberFormat="1" applyFont="1" applyFill="1" applyBorder="1" applyAlignment="1">
      <alignment horizontal="center" vertical="center"/>
    </xf>
    <xf numFmtId="164" fontId="12" fillId="2" borderId="2" xfId="2" applyNumberFormat="1" applyFont="1" applyFill="1" applyBorder="1" applyAlignment="1">
      <alignment horizontal="center" vertical="center"/>
    </xf>
    <xf numFmtId="0" fontId="12" fillId="0" borderId="0" xfId="2" applyFont="1" applyFill="1" applyBorder="1" applyAlignment="1">
      <alignment horizontal="left" vertical="center"/>
    </xf>
    <xf numFmtId="0" fontId="12" fillId="2" borderId="0" xfId="2" applyFont="1" applyFill="1" applyBorder="1" applyAlignment="1">
      <alignment horizontal="center" vertical="center"/>
    </xf>
    <xf numFmtId="3" fontId="12" fillId="2" borderId="0" xfId="2" applyNumberFormat="1" applyFont="1" applyFill="1" applyBorder="1" applyAlignment="1">
      <alignment horizontal="center" vertical="center"/>
    </xf>
    <xf numFmtId="164" fontId="12" fillId="2" borderId="0" xfId="2" applyNumberFormat="1" applyFont="1" applyFill="1" applyBorder="1" applyAlignment="1">
      <alignment horizontal="center" vertical="center"/>
    </xf>
    <xf numFmtId="0" fontId="12" fillId="0" borderId="1" xfId="2" applyFont="1" applyFill="1" applyBorder="1" applyAlignment="1">
      <alignment horizontal="left" vertical="center"/>
    </xf>
    <xf numFmtId="0" fontId="12" fillId="2" borderId="1" xfId="2" applyFont="1" applyFill="1" applyBorder="1" applyAlignment="1">
      <alignment horizontal="center" vertical="center"/>
    </xf>
    <xf numFmtId="3" fontId="12" fillId="2" borderId="1" xfId="2" applyNumberFormat="1" applyFont="1" applyFill="1" applyBorder="1" applyAlignment="1">
      <alignment horizontal="center" vertical="center"/>
    </xf>
    <xf numFmtId="164" fontId="12" fillId="2" borderId="1" xfId="2" applyNumberFormat="1" applyFont="1" applyFill="1" applyBorder="1" applyAlignment="1">
      <alignment horizontal="center" vertical="center"/>
    </xf>
    <xf numFmtId="0" fontId="16" fillId="0" borderId="0" xfId="2" applyFont="1" applyFill="1" applyAlignment="1">
      <alignment horizontal="center" vertical="center"/>
    </xf>
    <xf numFmtId="0" fontId="8" fillId="2" borderId="0" xfId="2" applyFont="1" applyFill="1" applyBorder="1"/>
    <xf numFmtId="3" fontId="8" fillId="2" borderId="0" xfId="2" applyNumberFormat="1" applyFont="1" applyFill="1" applyBorder="1"/>
    <xf numFmtId="164" fontId="8" fillId="2" borderId="0" xfId="2" applyNumberFormat="1" applyFont="1" applyFill="1" applyBorder="1" applyAlignment="1">
      <alignment horizontal="right"/>
    </xf>
    <xf numFmtId="164" fontId="8" fillId="2" borderId="0" xfId="2" applyNumberFormat="1" applyFont="1" applyFill="1" applyBorder="1" applyAlignment="1">
      <alignment horizontal="center"/>
    </xf>
    <xf numFmtId="0" fontId="8" fillId="0" borderId="2" xfId="2" applyFont="1" applyFill="1" applyBorder="1" applyAlignment="1">
      <alignment horizontal="center" vertical="center"/>
    </xf>
    <xf numFmtId="0" fontId="8" fillId="0" borderId="0" xfId="2" applyFont="1" applyFill="1" applyBorder="1" applyAlignment="1">
      <alignment horizontal="center" vertical="center"/>
    </xf>
    <xf numFmtId="0" fontId="8" fillId="0" borderId="1" xfId="2" applyFont="1" applyFill="1" applyBorder="1" applyAlignment="1">
      <alignment horizontal="center" vertical="center"/>
    </xf>
    <xf numFmtId="3" fontId="12" fillId="2" borderId="0" xfId="2" applyNumberFormat="1" applyFont="1" applyFill="1" applyBorder="1" applyAlignment="1">
      <alignment vertical="center"/>
    </xf>
    <xf numFmtId="3" fontId="12" fillId="2" borderId="1" xfId="2" applyNumberFormat="1" applyFont="1" applyFill="1" applyBorder="1" applyAlignment="1">
      <alignment vertical="center"/>
    </xf>
    <xf numFmtId="0" fontId="16" fillId="0" borderId="0" xfId="2" applyFont="1" applyFill="1" applyAlignment="1">
      <alignment vertical="center"/>
    </xf>
    <xf numFmtId="0" fontId="8" fillId="0" borderId="0" xfId="2" applyFont="1" applyFill="1" applyBorder="1" applyAlignment="1">
      <alignment wrapText="1"/>
    </xf>
    <xf numFmtId="3" fontId="8" fillId="0" borderId="0" xfId="2" applyNumberFormat="1" applyFont="1" applyFill="1" applyBorder="1" applyAlignment="1">
      <alignment wrapText="1"/>
    </xf>
    <xf numFmtId="0" fontId="17" fillId="0" borderId="0" xfId="9" applyFont="1" applyBorder="1"/>
    <xf numFmtId="164" fontId="20" fillId="0" borderId="0" xfId="9" applyNumberFormat="1" applyFont="1" applyBorder="1"/>
    <xf numFmtId="3" fontId="20" fillId="0" borderId="0" xfId="9" applyNumberFormat="1" applyFont="1" applyBorder="1"/>
    <xf numFmtId="3" fontId="19" fillId="0" borderId="0" xfId="9" applyNumberFormat="1" applyFont="1"/>
    <xf numFmtId="0" fontId="17" fillId="0" borderId="0" xfId="9" applyFont="1"/>
    <xf numFmtId="3" fontId="19" fillId="0" borderId="0" xfId="9" applyNumberFormat="1" applyFont="1"/>
    <xf numFmtId="3" fontId="19" fillId="0" borderId="0" xfId="9" applyNumberFormat="1" applyFont="1"/>
    <xf numFmtId="3" fontId="19" fillId="0" borderId="0" xfId="9" applyNumberFormat="1" applyFont="1" applyBorder="1"/>
    <xf numFmtId="164" fontId="20" fillId="0" borderId="0" xfId="9" applyNumberFormat="1" applyFont="1"/>
    <xf numFmtId="0" fontId="17" fillId="0" borderId="0" xfId="9" applyFont="1"/>
    <xf numFmtId="3" fontId="19" fillId="0" borderId="0" xfId="9" applyNumberFormat="1" applyFont="1" applyAlignment="1">
      <alignment horizontal="center" vertical="center"/>
    </xf>
    <xf numFmtId="0" fontId="8" fillId="0" borderId="0" xfId="1" applyFont="1" applyAlignment="1">
      <alignment horizontal="justify" wrapText="1"/>
    </xf>
    <xf numFmtId="0" fontId="11" fillId="0" borderId="0" xfId="1" applyFont="1" applyAlignment="1">
      <alignment wrapText="1"/>
    </xf>
    <xf numFmtId="3" fontId="12" fillId="2" borderId="6" xfId="0" applyNumberFormat="1" applyFont="1" applyFill="1" applyBorder="1" applyAlignment="1">
      <alignment horizontal="center" vertical="center"/>
    </xf>
    <xf numFmtId="3" fontId="12" fillId="0" borderId="1" xfId="0" applyNumberFormat="1" applyFont="1" applyFill="1" applyBorder="1" applyAlignment="1">
      <alignment horizontal="center" vertical="center"/>
    </xf>
    <xf numFmtId="0" fontId="11" fillId="0" borderId="0" xfId="1" applyFont="1" applyAlignment="1">
      <alignment wrapText="1"/>
    </xf>
    <xf numFmtId="0" fontId="12" fillId="0" borderId="2"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1" fontId="12" fillId="0" borderId="1" xfId="0" applyNumberFormat="1" applyFont="1" applyFill="1" applyBorder="1" applyAlignment="1">
      <alignment horizontal="center" vertical="center" wrapText="1"/>
    </xf>
    <xf numFmtId="0" fontId="1" fillId="0" borderId="0" xfId="7" applyFont="1"/>
    <xf numFmtId="0" fontId="2" fillId="0" borderId="0" xfId="7" applyAlignment="1">
      <alignment horizontal="left" vertical="center" wrapText="1"/>
    </xf>
    <xf numFmtId="0" fontId="12" fillId="0" borderId="2" xfId="0" applyFont="1" applyFill="1" applyBorder="1" applyAlignment="1">
      <alignment horizontal="center" vertical="center"/>
    </xf>
    <xf numFmtId="0" fontId="8" fillId="0" borderId="0" xfId="1" applyFont="1" applyAlignment="1">
      <alignment horizontal="justify" wrapText="1"/>
    </xf>
    <xf numFmtId="0" fontId="12" fillId="0" borderId="1" xfId="0" applyNumberFormat="1" applyFont="1" applyFill="1" applyBorder="1" applyAlignment="1">
      <alignment horizontal="center" vertical="center" wrapText="1"/>
    </xf>
    <xf numFmtId="0" fontId="11" fillId="0" borderId="0" xfId="1" applyFont="1" applyAlignment="1">
      <alignment wrapText="1"/>
    </xf>
    <xf numFmtId="0" fontId="22" fillId="0" borderId="0" xfId="0" applyFont="1" applyFill="1" applyBorder="1" applyAlignment="1">
      <alignment vertical="center"/>
    </xf>
    <xf numFmtId="0" fontId="22" fillId="0" borderId="0" xfId="0" applyFont="1" applyFill="1"/>
    <xf numFmtId="1" fontId="23" fillId="0" borderId="0" xfId="0" applyNumberFormat="1" applyFont="1" applyFill="1"/>
    <xf numFmtId="0" fontId="23" fillId="0" borderId="0" xfId="0" applyFont="1" applyFill="1"/>
    <xf numFmtId="3" fontId="23" fillId="0" borderId="0" xfId="0" applyNumberFormat="1" applyFont="1" applyFill="1"/>
    <xf numFmtId="0" fontId="22" fillId="0" borderId="0" xfId="0" applyFont="1" applyFill="1" applyBorder="1"/>
    <xf numFmtId="0" fontId="24" fillId="0" borderId="0" xfId="0" applyFont="1" applyFill="1"/>
    <xf numFmtId="0" fontId="8" fillId="0" borderId="0" xfId="1" applyFont="1" applyBorder="1"/>
    <xf numFmtId="2" fontId="12" fillId="0" borderId="1" xfId="0" applyNumberFormat="1" applyFont="1" applyFill="1" applyBorder="1" applyAlignment="1">
      <alignment horizontal="center" vertical="center"/>
    </xf>
    <xf numFmtId="3" fontId="12" fillId="0" borderId="0" xfId="0" applyNumberFormat="1" applyFont="1" applyFill="1" applyBorder="1" applyAlignment="1">
      <alignment horizontal="center" vertical="center"/>
    </xf>
    <xf numFmtId="0" fontId="17" fillId="0" borderId="1" xfId="9" applyFont="1" applyBorder="1"/>
    <xf numFmtId="164" fontId="20" fillId="0" borderId="1" xfId="9" applyNumberFormat="1" applyFont="1" applyBorder="1"/>
    <xf numFmtId="165" fontId="12" fillId="0" borderId="1" xfId="0" applyNumberFormat="1" applyFont="1" applyFill="1" applyBorder="1" applyAlignment="1">
      <alignment horizontal="center" vertical="center"/>
    </xf>
    <xf numFmtId="164" fontId="12" fillId="0" borderId="0" xfId="0" applyNumberFormat="1" applyFont="1" applyFill="1" applyBorder="1" applyAlignment="1">
      <alignment horizontal="center" vertical="center"/>
    </xf>
    <xf numFmtId="3" fontId="8" fillId="3" borderId="0" xfId="0" applyNumberFormat="1" applyFont="1" applyFill="1" applyAlignment="1">
      <alignment horizontal="right" vertical="center" wrapText="1"/>
    </xf>
    <xf numFmtId="164" fontId="8" fillId="3" borderId="0" xfId="0" applyNumberFormat="1" applyFont="1" applyFill="1" applyAlignment="1">
      <alignment horizontal="right" vertical="center" wrapText="1"/>
    </xf>
    <xf numFmtId="0" fontId="8" fillId="3" borderId="0" xfId="0" applyFont="1" applyFill="1" applyAlignment="1">
      <alignment horizontal="right" vertical="center" wrapText="1"/>
    </xf>
    <xf numFmtId="3" fontId="8" fillId="3" borderId="0" xfId="0" applyNumberFormat="1" applyFont="1" applyFill="1" applyAlignment="1">
      <alignment horizontal="center" vertical="center" wrapText="1"/>
    </xf>
    <xf numFmtId="0" fontId="25" fillId="3" borderId="0" xfId="0" applyFont="1" applyFill="1" applyAlignment="1">
      <alignment horizontal="left" vertical="center" wrapText="1"/>
    </xf>
    <xf numFmtId="3" fontId="8" fillId="0" borderId="0" xfId="0" applyNumberFormat="1" applyFont="1" applyAlignment="1">
      <alignment horizontal="right" vertical="center" wrapText="1"/>
    </xf>
    <xf numFmtId="164" fontId="8" fillId="0" borderId="0" xfId="0" applyNumberFormat="1" applyFont="1" applyAlignment="1">
      <alignment horizontal="right" vertical="center" wrapText="1"/>
    </xf>
    <xf numFmtId="0" fontId="8" fillId="0" borderId="0" xfId="0" applyFont="1" applyAlignment="1">
      <alignment horizontal="right" vertical="center" wrapText="1"/>
    </xf>
    <xf numFmtId="3" fontId="8" fillId="0" borderId="0" xfId="0" applyNumberFormat="1" applyFont="1" applyAlignment="1">
      <alignment horizontal="center" vertical="center" wrapText="1"/>
    </xf>
    <xf numFmtId="0" fontId="25" fillId="0" borderId="0" xfId="0" applyFont="1" applyAlignment="1">
      <alignment horizontal="left" vertical="center" wrapText="1"/>
    </xf>
    <xf numFmtId="3" fontId="8" fillId="0" borderId="5" xfId="0" applyNumberFormat="1" applyFont="1" applyBorder="1" applyAlignment="1">
      <alignment horizontal="right" vertical="center" wrapText="1"/>
    </xf>
    <xf numFmtId="164" fontId="8" fillId="0" borderId="5" xfId="0" applyNumberFormat="1" applyFont="1" applyBorder="1" applyAlignment="1">
      <alignment horizontal="right" vertical="center" wrapText="1"/>
    </xf>
    <xf numFmtId="0" fontId="8" fillId="0" borderId="5" xfId="0" applyFont="1" applyBorder="1" applyAlignment="1">
      <alignment horizontal="right" vertical="center" wrapText="1"/>
    </xf>
    <xf numFmtId="3" fontId="8" fillId="0" borderId="5" xfId="0" applyNumberFormat="1" applyFont="1" applyBorder="1" applyAlignment="1">
      <alignment horizontal="center" vertical="center" wrapText="1"/>
    </xf>
    <xf numFmtId="3" fontId="8" fillId="3" borderId="6" xfId="0" applyNumberFormat="1" applyFont="1" applyFill="1" applyBorder="1" applyAlignment="1">
      <alignment horizontal="right" vertical="center" wrapText="1"/>
    </xf>
    <xf numFmtId="164" fontId="8" fillId="3" borderId="6" xfId="0" applyNumberFormat="1" applyFont="1" applyFill="1" applyBorder="1" applyAlignment="1">
      <alignment horizontal="right" vertical="center" wrapText="1"/>
    </xf>
    <xf numFmtId="0" fontId="8" fillId="3" borderId="6" xfId="0" applyFont="1" applyFill="1" applyBorder="1" applyAlignment="1">
      <alignment horizontal="right" vertical="center" wrapText="1"/>
    </xf>
    <xf numFmtId="3" fontId="8" fillId="3" borderId="6" xfId="0" applyNumberFormat="1" applyFont="1" applyFill="1" applyBorder="1" applyAlignment="1">
      <alignment horizontal="center" vertical="center" wrapText="1"/>
    </xf>
    <xf numFmtId="0" fontId="25" fillId="3" borderId="6" xfId="0" applyFont="1" applyFill="1" applyBorder="1" applyAlignment="1">
      <alignment horizontal="left" vertical="center" wrapText="1"/>
    </xf>
    <xf numFmtId="3" fontId="8" fillId="0" borderId="1" xfId="0" applyNumberFormat="1" applyFont="1" applyBorder="1" applyAlignment="1">
      <alignment horizontal="right" vertical="center" wrapText="1"/>
    </xf>
    <xf numFmtId="164" fontId="8" fillId="0" borderId="1" xfId="0" applyNumberFormat="1" applyFont="1" applyBorder="1" applyAlignment="1">
      <alignment horizontal="right" vertical="center" wrapText="1"/>
    </xf>
    <xf numFmtId="0" fontId="8" fillId="0" borderId="1" xfId="0" applyFont="1" applyBorder="1" applyAlignment="1">
      <alignment horizontal="right" vertical="center" wrapText="1"/>
    </xf>
    <xf numFmtId="3" fontId="8" fillId="0" borderId="1" xfId="0" applyNumberFormat="1" applyFont="1" applyBorder="1" applyAlignment="1">
      <alignment horizontal="center" vertical="center" wrapText="1"/>
    </xf>
    <xf numFmtId="3" fontId="12" fillId="3" borderId="0" xfId="0" applyNumberFormat="1" applyFont="1" applyFill="1" applyAlignment="1">
      <alignment horizontal="right" vertical="center" wrapText="1"/>
    </xf>
    <xf numFmtId="0" fontId="12" fillId="3" borderId="0" xfId="0" applyFont="1" applyFill="1" applyAlignment="1">
      <alignment horizontal="right" vertical="center" wrapText="1"/>
    </xf>
    <xf numFmtId="3" fontId="12" fillId="3" borderId="0" xfId="0" applyNumberFormat="1" applyFont="1" applyFill="1" applyAlignment="1">
      <alignment horizontal="center" vertical="center" wrapText="1"/>
    </xf>
    <xf numFmtId="164" fontId="12" fillId="3" borderId="0" xfId="0" applyNumberFormat="1" applyFont="1" applyFill="1" applyAlignment="1">
      <alignment horizontal="right" vertical="center" wrapText="1"/>
    </xf>
    <xf numFmtId="3" fontId="12" fillId="0" borderId="0" xfId="0" applyNumberFormat="1" applyFont="1" applyAlignment="1">
      <alignment horizontal="right" vertical="center" wrapText="1"/>
    </xf>
    <xf numFmtId="0" fontId="12" fillId="0" borderId="0" xfId="0" applyFont="1" applyAlignment="1">
      <alignment horizontal="right" vertical="center" wrapText="1"/>
    </xf>
    <xf numFmtId="0" fontId="25" fillId="3" borderId="1" xfId="0" applyFont="1" applyFill="1" applyBorder="1" applyAlignment="1">
      <alignment horizontal="left" vertical="center" wrapText="1"/>
    </xf>
    <xf numFmtId="3" fontId="12" fillId="3" borderId="1" xfId="0" applyNumberFormat="1" applyFont="1" applyFill="1" applyBorder="1" applyAlignment="1">
      <alignment horizontal="right" vertical="center" wrapText="1"/>
    </xf>
    <xf numFmtId="0" fontId="12" fillId="3" borderId="1" xfId="0" applyFont="1" applyFill="1" applyBorder="1" applyAlignment="1">
      <alignment horizontal="right" vertical="center" wrapText="1"/>
    </xf>
    <xf numFmtId="165" fontId="12" fillId="0" borderId="0" xfId="0" applyNumberFormat="1" applyFont="1" applyAlignment="1">
      <alignment horizontal="right" vertical="center" wrapText="1"/>
    </xf>
    <xf numFmtId="165" fontId="8" fillId="2" borderId="5" xfId="0" applyNumberFormat="1" applyFont="1" applyFill="1" applyBorder="1" applyAlignment="1">
      <alignment horizontal="center" vertical="center"/>
    </xf>
    <xf numFmtId="165" fontId="12" fillId="2" borderId="1" xfId="0" applyNumberFormat="1" applyFont="1" applyFill="1" applyBorder="1" applyAlignment="1">
      <alignment horizontal="center" vertical="center"/>
    </xf>
    <xf numFmtId="0" fontId="25" fillId="3" borderId="0" xfId="0" applyFont="1" applyFill="1" applyAlignment="1">
      <alignment vertical="center" wrapText="1"/>
    </xf>
    <xf numFmtId="0" fontId="25" fillId="0" borderId="0" xfId="0" applyFont="1" applyAlignment="1">
      <alignment vertical="center" wrapText="1"/>
    </xf>
    <xf numFmtId="0" fontId="25" fillId="3" borderId="1" xfId="0" applyFont="1" applyFill="1" applyBorder="1" applyAlignment="1">
      <alignment vertical="center" wrapText="1"/>
    </xf>
    <xf numFmtId="0" fontId="12" fillId="3" borderId="1" xfId="0" applyFont="1" applyFill="1" applyBorder="1" applyAlignment="1">
      <alignment horizontal="center" vertical="center" wrapText="1"/>
    </xf>
    <xf numFmtId="164" fontId="8" fillId="3" borderId="0" xfId="0" applyNumberFormat="1" applyFont="1" applyFill="1" applyAlignment="1">
      <alignment horizontal="center" vertical="center" wrapText="1"/>
    </xf>
    <xf numFmtId="164" fontId="8" fillId="0" borderId="0" xfId="0" applyNumberFormat="1" applyFont="1" applyAlignment="1">
      <alignment horizontal="center" vertical="center" wrapText="1"/>
    </xf>
    <xf numFmtId="164" fontId="8" fillId="0" borderId="5"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0" fontId="12" fillId="3" borderId="0" xfId="0" applyFont="1" applyFill="1" applyAlignment="1">
      <alignment horizontal="center" vertical="center" wrapText="1"/>
    </xf>
    <xf numFmtId="0" fontId="12" fillId="0" borderId="0" xfId="0" applyFont="1" applyAlignment="1">
      <alignment horizontal="center" vertical="center" wrapText="1"/>
    </xf>
    <xf numFmtId="165" fontId="12" fillId="0" borderId="1" xfId="0" applyNumberFormat="1" applyFont="1" applyFill="1" applyBorder="1" applyAlignment="1">
      <alignment horizontal="center"/>
    </xf>
    <xf numFmtId="0" fontId="12" fillId="0" borderId="2"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2" fillId="0" borderId="0" xfId="1" applyFont="1" applyAlignment="1">
      <alignment horizontal="justify" wrapText="1"/>
    </xf>
    <xf numFmtId="0" fontId="8" fillId="0" borderId="0" xfId="1" applyFont="1" applyAlignment="1">
      <alignment horizontal="justify" wrapText="1"/>
    </xf>
    <xf numFmtId="0" fontId="12" fillId="0" borderId="0" xfId="1" applyFont="1" applyAlignment="1">
      <alignment horizontal="left" vertical="center" wrapText="1"/>
    </xf>
    <xf numFmtId="0" fontId="13" fillId="0" borderId="0" xfId="0" applyNumberFormat="1" applyFont="1" applyFill="1" applyBorder="1" applyAlignment="1">
      <alignment horizontal="center" vertical="center" wrapText="1"/>
    </xf>
    <xf numFmtId="0" fontId="13" fillId="0" borderId="0" xfId="0" applyFont="1" applyFill="1" applyBorder="1" applyAlignment="1">
      <alignment horizontal="center" vertical="center"/>
    </xf>
    <xf numFmtId="0" fontId="8" fillId="0" borderId="0" xfId="1" applyFont="1" applyAlignment="1">
      <alignment horizontal="left" wrapText="1"/>
    </xf>
    <xf numFmtId="0" fontId="12" fillId="0" borderId="3" xfId="0" applyFont="1" applyFill="1" applyBorder="1" applyAlignment="1">
      <alignment horizontal="center" vertical="center"/>
    </xf>
    <xf numFmtId="0" fontId="11" fillId="0" borderId="0" xfId="1" applyFont="1" applyAlignment="1">
      <alignment wrapText="1"/>
    </xf>
    <xf numFmtId="0" fontId="8" fillId="0" borderId="0" xfId="1" applyFont="1" applyAlignment="1">
      <alignment horizontal="left" vertical="top" wrapText="1"/>
    </xf>
    <xf numFmtId="0" fontId="11" fillId="0" borderId="0" xfId="1" applyFont="1" applyAlignment="1">
      <alignment horizontal="left" vertical="center" wrapText="1"/>
    </xf>
    <xf numFmtId="0" fontId="8" fillId="0" borderId="0" xfId="1" applyNumberFormat="1" applyFont="1" applyAlignment="1">
      <alignment horizontal="left" vertical="top" wrapText="1"/>
    </xf>
  </cellXfs>
  <cellStyles count="10">
    <cellStyle name="Normal" xfId="0" builtinId="0"/>
    <cellStyle name="Normal 2" xfId="1"/>
    <cellStyle name="Normal 2 2" xfId="8"/>
    <cellStyle name="Normal 3" xfId="2"/>
    <cellStyle name="Normal 3 2" xfId="7"/>
    <cellStyle name="Normal 4" xfId="3"/>
    <cellStyle name="Normal 4 2" xfId="9"/>
    <cellStyle name="Normal 5" xfId="4"/>
    <cellStyle name="Normal 6" xfId="5"/>
    <cellStyle name="Normal 7"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243417</xdr:colOff>
      <xdr:row>1</xdr:row>
      <xdr:rowOff>31750</xdr:rowOff>
    </xdr:from>
    <xdr:to>
      <xdr:col>3</xdr:col>
      <xdr:colOff>729404</xdr:colOff>
      <xdr:row>6</xdr:row>
      <xdr:rowOff>133562</xdr:rowOff>
    </xdr:to>
    <xdr:pic>
      <xdr:nvPicPr>
        <xdr:cNvPr id="3" name="Imagen 2" descr="N:\Todos\1Fotos personal DGEC, Contratados, credenciales, imágenes varias\0000000 logo DIRECCIÓN GENERAL DE ESTADISTICA Y CENSOS 2024\Logo_DGE-2024\DEC_horizontal_fullColor.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417" y="179917"/>
          <a:ext cx="3766820" cy="84264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1</xdr:row>
      <xdr:rowOff>142875</xdr:rowOff>
    </xdr:from>
    <xdr:to>
      <xdr:col>2</xdr:col>
      <xdr:colOff>247650</xdr:colOff>
      <xdr:row>6</xdr:row>
      <xdr:rowOff>23495</xdr:rowOff>
    </xdr:to>
    <xdr:pic>
      <xdr:nvPicPr>
        <xdr:cNvPr id="3" name="Imagen 2" descr="N:\Todos\1Fotos personal DGEC, Contratados, credenciales, imágenes varias\0000000 logo DIRECCIÓN GENERAL DE ESTADISTICA Y CENSOS 2024\Logo_DGE-2024\DEC_horizontal_fullColor.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304800"/>
          <a:ext cx="2495550" cy="69024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0:R680"/>
  <sheetViews>
    <sheetView showGridLines="0" tabSelected="1" zoomScale="90" zoomScaleNormal="90" zoomScaleSheetLayoutView="100" workbookViewId="0">
      <selection activeCell="A10" sqref="A10"/>
    </sheetView>
  </sheetViews>
  <sheetFormatPr baseColWidth="10" defaultRowHeight="11.25"/>
  <cols>
    <col min="1" max="1" width="23.85546875" style="3" customWidth="1"/>
    <col min="2" max="3" width="12.7109375" style="3" customWidth="1"/>
    <col min="4" max="4" width="12.7109375" style="2" customWidth="1"/>
    <col min="5" max="5" width="12.7109375" style="3" customWidth="1"/>
    <col min="6" max="6" width="12.7109375" style="4" customWidth="1"/>
    <col min="7" max="16384" width="11.42578125" style="3"/>
  </cols>
  <sheetData>
    <row r="10" spans="1:9" s="177" customFormat="1" ht="15.75">
      <c r="A10" s="174" t="s">
        <v>3</v>
      </c>
      <c r="B10" s="175"/>
      <c r="C10" s="175"/>
      <c r="D10" s="176"/>
      <c r="F10" s="178"/>
    </row>
    <row r="11" spans="1:9" s="177" customFormat="1" ht="15.75">
      <c r="A11" s="179" t="s">
        <v>5</v>
      </c>
      <c r="B11" s="175"/>
      <c r="C11" s="175"/>
      <c r="D11" s="180"/>
      <c r="E11" s="176"/>
      <c r="H11" s="178"/>
    </row>
    <row r="12" spans="1:9" s="9" customFormat="1" ht="15">
      <c r="A12" s="5"/>
      <c r="B12" s="1"/>
      <c r="C12" s="1"/>
      <c r="D12" s="6"/>
      <c r="E12" s="7"/>
      <c r="F12" s="8"/>
      <c r="H12" s="10"/>
    </row>
    <row r="13" spans="1:9" s="9" customFormat="1" ht="14.25" customHeight="1" thickBot="1">
      <c r="A13" s="12" t="s">
        <v>78</v>
      </c>
      <c r="B13" s="8"/>
      <c r="C13" s="8"/>
      <c r="D13" s="8"/>
      <c r="E13" s="7"/>
      <c r="F13" s="8"/>
      <c r="H13" s="10"/>
    </row>
    <row r="14" spans="1:9" s="9" customFormat="1" ht="14.25" customHeight="1">
      <c r="A14" s="234" t="s">
        <v>28</v>
      </c>
      <c r="B14" s="236" t="s">
        <v>7</v>
      </c>
      <c r="C14" s="236"/>
      <c r="D14" s="236" t="s">
        <v>8</v>
      </c>
      <c r="E14" s="236"/>
      <c r="F14" s="236" t="s">
        <v>9</v>
      </c>
      <c r="G14" s="237"/>
      <c r="H14" s="237"/>
      <c r="I14" s="237"/>
    </row>
    <row r="15" spans="1:9" s="9" customFormat="1" ht="45" customHeight="1" thickBot="1">
      <c r="A15" s="235"/>
      <c r="B15" s="165" t="s">
        <v>29</v>
      </c>
      <c r="C15" s="165" t="s">
        <v>30</v>
      </c>
      <c r="D15" s="172" t="s">
        <v>10</v>
      </c>
      <c r="E15" s="172" t="s">
        <v>31</v>
      </c>
      <c r="F15" s="172" t="s">
        <v>12</v>
      </c>
      <c r="G15" s="172" t="s">
        <v>32</v>
      </c>
      <c r="H15" s="172" t="s">
        <v>14</v>
      </c>
      <c r="I15" s="167" t="s">
        <v>15</v>
      </c>
    </row>
    <row r="16" spans="1:9" s="9" customFormat="1" ht="14.25" customHeight="1">
      <c r="A16" s="13">
        <v>1</v>
      </c>
      <c r="B16" s="14">
        <v>5000</v>
      </c>
      <c r="C16" s="14">
        <v>45000</v>
      </c>
      <c r="D16" s="14">
        <v>18686</v>
      </c>
      <c r="E16" s="14">
        <v>10</v>
      </c>
      <c r="F16" s="14">
        <v>463516</v>
      </c>
      <c r="G16" s="15">
        <v>1.1000000000000001</v>
      </c>
      <c r="H16" s="14">
        <v>24806</v>
      </c>
      <c r="I16" s="14"/>
    </row>
    <row r="17" spans="1:13" s="9" customFormat="1" ht="14.25" customHeight="1">
      <c r="A17" s="13">
        <v>2</v>
      </c>
      <c r="B17" s="17">
        <v>46000</v>
      </c>
      <c r="C17" s="17">
        <v>80000</v>
      </c>
      <c r="D17" s="17">
        <v>18327</v>
      </c>
      <c r="E17" s="17">
        <v>10</v>
      </c>
      <c r="F17" s="17">
        <v>1186817</v>
      </c>
      <c r="G17" s="18">
        <v>2.7</v>
      </c>
      <c r="H17" s="17">
        <v>64758</v>
      </c>
      <c r="I17" s="17"/>
    </row>
    <row r="18" spans="1:13" s="9" customFormat="1" ht="14.25" customHeight="1">
      <c r="A18" s="13">
        <v>3</v>
      </c>
      <c r="B18" s="17">
        <v>80000</v>
      </c>
      <c r="C18" s="17">
        <v>125000</v>
      </c>
      <c r="D18" s="17">
        <v>18741</v>
      </c>
      <c r="E18" s="17">
        <v>10</v>
      </c>
      <c r="F18" s="17">
        <v>1894984</v>
      </c>
      <c r="G18" s="18">
        <v>4.3</v>
      </c>
      <c r="H18" s="17">
        <v>101114</v>
      </c>
      <c r="I18" s="17"/>
    </row>
    <row r="19" spans="1:13" s="9" customFormat="1" ht="14.25" customHeight="1">
      <c r="A19" s="13">
        <v>4</v>
      </c>
      <c r="B19" s="17">
        <v>127000</v>
      </c>
      <c r="C19" s="17">
        <v>150000</v>
      </c>
      <c r="D19" s="17">
        <v>18253</v>
      </c>
      <c r="E19" s="17">
        <v>10</v>
      </c>
      <c r="F19" s="17">
        <v>2625565</v>
      </c>
      <c r="G19" s="18">
        <v>6</v>
      </c>
      <c r="H19" s="17">
        <v>143843</v>
      </c>
      <c r="I19" s="17">
        <v>83382</v>
      </c>
    </row>
    <row r="20" spans="1:13" s="9" customFormat="1" ht="14.25" customHeight="1">
      <c r="A20" s="13">
        <v>5</v>
      </c>
      <c r="B20" s="17">
        <v>150000</v>
      </c>
      <c r="C20" s="17">
        <v>186500</v>
      </c>
      <c r="D20" s="17">
        <v>18413</v>
      </c>
      <c r="E20" s="17">
        <v>10</v>
      </c>
      <c r="F20" s="17">
        <v>3129409</v>
      </c>
      <c r="G20" s="18">
        <v>7.1</v>
      </c>
      <c r="H20" s="17">
        <v>169956</v>
      </c>
      <c r="I20" s="17"/>
    </row>
    <row r="21" spans="1:13" s="9" customFormat="1" ht="14.25" customHeight="1">
      <c r="A21" s="13">
        <v>6</v>
      </c>
      <c r="B21" s="17">
        <v>190000</v>
      </c>
      <c r="C21" s="17">
        <v>250000</v>
      </c>
      <c r="D21" s="17">
        <v>18715</v>
      </c>
      <c r="E21" s="17">
        <v>10</v>
      </c>
      <c r="F21" s="17">
        <v>3962933</v>
      </c>
      <c r="G21" s="18">
        <v>9</v>
      </c>
      <c r="H21" s="17">
        <v>211752</v>
      </c>
      <c r="I21" s="17"/>
    </row>
    <row r="22" spans="1:13" s="9" customFormat="1" ht="14.25" customHeight="1">
      <c r="A22" s="13">
        <v>7</v>
      </c>
      <c r="B22" s="17">
        <v>250000</v>
      </c>
      <c r="C22" s="17">
        <v>300000</v>
      </c>
      <c r="D22" s="17">
        <v>18251</v>
      </c>
      <c r="E22" s="17">
        <v>10</v>
      </c>
      <c r="F22" s="17">
        <v>4895451</v>
      </c>
      <c r="G22" s="18">
        <v>11.2</v>
      </c>
      <c r="H22" s="17">
        <v>268229</v>
      </c>
      <c r="I22" s="17"/>
    </row>
    <row r="23" spans="1:13" s="9" customFormat="1" ht="14.25" customHeight="1">
      <c r="A23" s="13">
        <v>8</v>
      </c>
      <c r="B23" s="17">
        <v>300000</v>
      </c>
      <c r="C23" s="17">
        <v>350000</v>
      </c>
      <c r="D23" s="17">
        <v>18528</v>
      </c>
      <c r="E23" s="17">
        <v>10</v>
      </c>
      <c r="F23" s="17">
        <v>5764115</v>
      </c>
      <c r="G23" s="18">
        <v>13.1</v>
      </c>
      <c r="H23" s="17">
        <v>311103</v>
      </c>
      <c r="I23" s="17">
        <v>240193</v>
      </c>
    </row>
    <row r="24" spans="1:13" s="9" customFormat="1" ht="14.25" customHeight="1">
      <c r="A24" s="13">
        <v>9</v>
      </c>
      <c r="B24" s="17">
        <v>350000</v>
      </c>
      <c r="C24" s="17">
        <v>440000</v>
      </c>
      <c r="D24" s="17">
        <v>18686</v>
      </c>
      <c r="E24" s="17">
        <v>10</v>
      </c>
      <c r="F24" s="17">
        <v>7280194</v>
      </c>
      <c r="G24" s="18">
        <v>16.600000000000001</v>
      </c>
      <c r="H24" s="17">
        <v>389607</v>
      </c>
      <c r="I24" s="17"/>
    </row>
    <row r="25" spans="1:13" s="9" customFormat="1" ht="14.25" customHeight="1" thickBot="1">
      <c r="A25" s="20">
        <v>10</v>
      </c>
      <c r="B25" s="21">
        <v>450000</v>
      </c>
      <c r="C25" s="21">
        <v>5000000</v>
      </c>
      <c r="D25" s="21">
        <v>18168</v>
      </c>
      <c r="E25" s="21">
        <v>10</v>
      </c>
      <c r="F25" s="21">
        <v>12695182</v>
      </c>
      <c r="G25" s="22">
        <v>28.9</v>
      </c>
      <c r="H25" s="21">
        <v>698766</v>
      </c>
      <c r="I25" s="21">
        <v>542014</v>
      </c>
    </row>
    <row r="26" spans="1:13" s="9" customFormat="1" ht="14.25" customHeight="1">
      <c r="A26" s="24" t="s">
        <v>70</v>
      </c>
      <c r="B26" s="14"/>
      <c r="C26" s="25"/>
      <c r="D26" s="25">
        <v>184768</v>
      </c>
      <c r="E26" s="26">
        <v>64.7</v>
      </c>
      <c r="F26" s="25">
        <v>43898166</v>
      </c>
      <c r="G26" s="26">
        <v>100</v>
      </c>
      <c r="H26" s="25">
        <v>237585</v>
      </c>
      <c r="I26" s="25">
        <v>237585</v>
      </c>
    </row>
    <row r="27" spans="1:13" s="9" customFormat="1" ht="14.25" customHeight="1">
      <c r="A27" s="24" t="s">
        <v>18</v>
      </c>
      <c r="B27" s="17"/>
      <c r="C27" s="29"/>
      <c r="D27" s="29">
        <v>99534</v>
      </c>
      <c r="E27" s="30">
        <v>34.799999999999997</v>
      </c>
      <c r="F27" s="30"/>
      <c r="G27" s="157"/>
      <c r="H27" s="157"/>
      <c r="I27" s="156"/>
      <c r="J27" s="156"/>
      <c r="K27" s="157"/>
      <c r="L27" s="157"/>
    </row>
    <row r="28" spans="1:13" s="9" customFormat="1" ht="14.25" customHeight="1" thickBot="1">
      <c r="A28" s="33" t="s">
        <v>67</v>
      </c>
      <c r="B28" s="20"/>
      <c r="C28" s="162"/>
      <c r="D28" s="34">
        <v>1334</v>
      </c>
      <c r="E28" s="34">
        <v>0.5</v>
      </c>
      <c r="F28" s="34"/>
      <c r="G28" s="184"/>
      <c r="H28" s="184"/>
      <c r="I28" s="185"/>
      <c r="J28" s="149"/>
      <c r="K28" s="148"/>
      <c r="L28" s="148"/>
      <c r="M28" s="148"/>
    </row>
    <row r="29" spans="1:13" s="9" customFormat="1" ht="14.25" customHeight="1">
      <c r="A29" s="24" t="s">
        <v>20</v>
      </c>
      <c r="B29" s="17"/>
      <c r="C29" s="29"/>
      <c r="D29" s="29">
        <v>285636</v>
      </c>
      <c r="E29" s="30">
        <v>100</v>
      </c>
      <c r="F29" s="30"/>
      <c r="G29" s="157"/>
      <c r="H29" s="157"/>
      <c r="I29" s="156"/>
      <c r="J29" s="156"/>
      <c r="K29" s="157"/>
      <c r="L29" s="157"/>
      <c r="M29" s="157"/>
    </row>
    <row r="30" spans="1:13" s="9" customFormat="1" ht="14.25" customHeight="1">
      <c r="A30" s="35"/>
      <c r="B30" s="29"/>
      <c r="C30" s="29"/>
      <c r="D30" s="29"/>
      <c r="E30" s="30"/>
      <c r="F30" s="29"/>
      <c r="G30" s="32"/>
      <c r="H30" s="29"/>
      <c r="I30" s="32"/>
    </row>
    <row r="31" spans="1:13" s="9" customFormat="1" ht="14.25" customHeight="1">
      <c r="A31" s="11"/>
      <c r="B31" s="8"/>
      <c r="C31" s="8"/>
      <c r="D31" s="8"/>
      <c r="E31" s="7"/>
      <c r="F31" s="8"/>
      <c r="H31" s="10"/>
    </row>
    <row r="32" spans="1:13" s="9" customFormat="1" ht="14.25" customHeight="1" thickBot="1">
      <c r="A32" s="12" t="s">
        <v>77</v>
      </c>
      <c r="B32" s="8"/>
      <c r="C32" s="8"/>
      <c r="D32" s="8"/>
      <c r="E32" s="7"/>
      <c r="F32" s="8"/>
      <c r="H32" s="10"/>
    </row>
    <row r="33" spans="1:13" s="9" customFormat="1" ht="14.25" customHeight="1">
      <c r="A33" s="234" t="s">
        <v>28</v>
      </c>
      <c r="B33" s="236" t="s">
        <v>7</v>
      </c>
      <c r="C33" s="236"/>
      <c r="D33" s="236" t="s">
        <v>8</v>
      </c>
      <c r="E33" s="236"/>
      <c r="F33" s="236" t="s">
        <v>9</v>
      </c>
      <c r="G33" s="237"/>
      <c r="H33" s="237"/>
      <c r="I33" s="237"/>
    </row>
    <row r="34" spans="1:13" s="9" customFormat="1" ht="62.25" customHeight="1" thickBot="1">
      <c r="A34" s="235"/>
      <c r="B34" s="165" t="s">
        <v>29</v>
      </c>
      <c r="C34" s="165" t="s">
        <v>30</v>
      </c>
      <c r="D34" s="172" t="s">
        <v>10</v>
      </c>
      <c r="E34" s="172" t="s">
        <v>31</v>
      </c>
      <c r="F34" s="172" t="s">
        <v>12</v>
      </c>
      <c r="G34" s="172" t="s">
        <v>32</v>
      </c>
      <c r="H34" s="172" t="s">
        <v>14</v>
      </c>
      <c r="I34" s="167" t="s">
        <v>15</v>
      </c>
    </row>
    <row r="35" spans="1:13" s="9" customFormat="1" ht="14.25" customHeight="1">
      <c r="A35" s="13">
        <v>1</v>
      </c>
      <c r="B35" s="14">
        <v>2000</v>
      </c>
      <c r="C35" s="14">
        <v>40000</v>
      </c>
      <c r="D35" s="14">
        <v>17944</v>
      </c>
      <c r="E35" s="15">
        <v>10</v>
      </c>
      <c r="F35" s="14">
        <v>369655</v>
      </c>
      <c r="G35" s="15">
        <v>1</v>
      </c>
      <c r="H35" s="14">
        <v>20600</v>
      </c>
      <c r="I35" s="14"/>
    </row>
    <row r="36" spans="1:13" s="9" customFormat="1" ht="14.25" customHeight="1">
      <c r="A36" s="13">
        <v>2</v>
      </c>
      <c r="B36" s="17">
        <v>40000</v>
      </c>
      <c r="C36" s="17">
        <v>70000</v>
      </c>
      <c r="D36" s="17">
        <v>17789</v>
      </c>
      <c r="E36" s="18">
        <v>10</v>
      </c>
      <c r="F36" s="17">
        <v>1040660</v>
      </c>
      <c r="G36" s="18">
        <v>2.8</v>
      </c>
      <c r="H36" s="17">
        <v>58500</v>
      </c>
      <c r="I36" s="17"/>
    </row>
    <row r="37" spans="1:13" s="9" customFormat="1" ht="14.25" customHeight="1">
      <c r="A37" s="13">
        <v>3</v>
      </c>
      <c r="B37" s="17">
        <v>70000</v>
      </c>
      <c r="C37" s="17">
        <v>90000</v>
      </c>
      <c r="D37" s="17">
        <v>17945</v>
      </c>
      <c r="E37" s="18">
        <v>10</v>
      </c>
      <c r="F37" s="17">
        <v>1406223</v>
      </c>
      <c r="G37" s="18">
        <v>3.7</v>
      </c>
      <c r="H37" s="17">
        <v>78363</v>
      </c>
      <c r="I37" s="17"/>
    </row>
    <row r="38" spans="1:13" s="9" customFormat="1" ht="14.25" customHeight="1">
      <c r="A38" s="13">
        <v>4</v>
      </c>
      <c r="B38" s="17">
        <v>90000</v>
      </c>
      <c r="C38" s="17">
        <v>120000</v>
      </c>
      <c r="D38" s="17">
        <v>17687</v>
      </c>
      <c r="E38" s="18">
        <v>10</v>
      </c>
      <c r="F38" s="17">
        <v>1878100</v>
      </c>
      <c r="G38" s="18">
        <v>5</v>
      </c>
      <c r="H38" s="17">
        <v>106185</v>
      </c>
      <c r="I38" s="17">
        <v>65783</v>
      </c>
    </row>
    <row r="39" spans="1:13" s="9" customFormat="1" ht="14.25" customHeight="1">
      <c r="A39" s="13">
        <v>5</v>
      </c>
      <c r="B39" s="17">
        <v>120000</v>
      </c>
      <c r="C39" s="17">
        <v>153000</v>
      </c>
      <c r="D39" s="17">
        <v>17880</v>
      </c>
      <c r="E39" s="18">
        <v>10</v>
      </c>
      <c r="F39" s="17">
        <v>2506261</v>
      </c>
      <c r="G39" s="18">
        <v>6.6</v>
      </c>
      <c r="H39" s="17">
        <v>140171</v>
      </c>
      <c r="I39" s="17"/>
    </row>
    <row r="40" spans="1:13" s="9" customFormat="1" ht="14.25" customHeight="1">
      <c r="A40" s="13">
        <v>6</v>
      </c>
      <c r="B40" s="17">
        <v>155000</v>
      </c>
      <c r="C40" s="17">
        <v>200000</v>
      </c>
      <c r="D40" s="17">
        <v>17469</v>
      </c>
      <c r="E40" s="18">
        <v>10</v>
      </c>
      <c r="F40" s="17">
        <v>3243027</v>
      </c>
      <c r="G40" s="18">
        <v>8.6</v>
      </c>
      <c r="H40" s="17">
        <v>185645</v>
      </c>
      <c r="I40" s="17"/>
    </row>
    <row r="41" spans="1:13" s="9" customFormat="1" ht="14.25" customHeight="1">
      <c r="A41" s="13">
        <v>7</v>
      </c>
      <c r="B41" s="17">
        <v>207000</v>
      </c>
      <c r="C41" s="17">
        <v>270000</v>
      </c>
      <c r="D41" s="17">
        <v>17844</v>
      </c>
      <c r="E41" s="18">
        <v>10</v>
      </c>
      <c r="F41" s="17">
        <v>4312097</v>
      </c>
      <c r="G41" s="18">
        <v>11.4</v>
      </c>
      <c r="H41" s="17">
        <v>241655</v>
      </c>
      <c r="I41" s="17"/>
    </row>
    <row r="42" spans="1:13" s="9" customFormat="1" ht="14.25" customHeight="1">
      <c r="A42" s="13">
        <v>8</v>
      </c>
      <c r="B42" s="17">
        <v>270000</v>
      </c>
      <c r="C42" s="17">
        <v>305000</v>
      </c>
      <c r="D42" s="17">
        <v>17893</v>
      </c>
      <c r="E42" s="18">
        <v>10</v>
      </c>
      <c r="F42" s="17">
        <v>5217447</v>
      </c>
      <c r="G42" s="18">
        <v>13.8</v>
      </c>
      <c r="H42" s="17">
        <v>291592</v>
      </c>
      <c r="I42" s="17">
        <v>214934</v>
      </c>
    </row>
    <row r="43" spans="1:13" s="9" customFormat="1" ht="14.25" customHeight="1">
      <c r="A43" s="13">
        <v>9</v>
      </c>
      <c r="B43" s="17">
        <v>305000</v>
      </c>
      <c r="C43" s="17">
        <v>413000</v>
      </c>
      <c r="D43" s="17">
        <v>17672</v>
      </c>
      <c r="E43" s="18">
        <v>10</v>
      </c>
      <c r="F43" s="17">
        <v>6313867</v>
      </c>
      <c r="G43" s="18">
        <v>16.7</v>
      </c>
      <c r="H43" s="17">
        <v>357281</v>
      </c>
      <c r="I43" s="17"/>
    </row>
    <row r="44" spans="1:13" s="9" customFormat="1" ht="14.25" customHeight="1" thickBot="1">
      <c r="A44" s="20">
        <v>10</v>
      </c>
      <c r="B44" s="21">
        <v>420000</v>
      </c>
      <c r="C44" s="21">
        <v>2400000</v>
      </c>
      <c r="D44" s="21">
        <v>17593</v>
      </c>
      <c r="E44" s="22">
        <v>10</v>
      </c>
      <c r="F44" s="21">
        <v>11418363</v>
      </c>
      <c r="G44" s="22">
        <v>30.3</v>
      </c>
      <c r="H44" s="21">
        <v>649029</v>
      </c>
      <c r="I44" s="21">
        <v>502828</v>
      </c>
    </row>
    <row r="45" spans="1:13" s="9" customFormat="1" ht="14.25" customHeight="1">
      <c r="A45" s="24" t="s">
        <v>70</v>
      </c>
      <c r="B45" s="14"/>
      <c r="C45" s="25"/>
      <c r="D45" s="25">
        <v>177716</v>
      </c>
      <c r="E45" s="26">
        <v>62.3</v>
      </c>
      <c r="F45" s="17">
        <v>37705700</v>
      </c>
      <c r="G45" s="18">
        <v>100</v>
      </c>
      <c r="H45" s="17">
        <v>212168</v>
      </c>
      <c r="I45" s="17">
        <v>212168</v>
      </c>
    </row>
    <row r="46" spans="1:13" s="9" customFormat="1" ht="14.25" customHeight="1">
      <c r="A46" s="24" t="s">
        <v>18</v>
      </c>
      <c r="B46" s="17"/>
      <c r="C46" s="29"/>
      <c r="D46" s="29">
        <v>106336</v>
      </c>
      <c r="E46" s="30">
        <v>37.299999999999997</v>
      </c>
      <c r="F46" s="30"/>
      <c r="G46" s="17"/>
      <c r="H46" s="17"/>
      <c r="I46" s="17"/>
      <c r="J46" s="18"/>
      <c r="K46" s="17"/>
      <c r="L46" s="148"/>
      <c r="M46" s="17"/>
    </row>
    <row r="47" spans="1:13" s="9" customFormat="1" ht="14.25" customHeight="1" thickBot="1">
      <c r="A47" s="33" t="s">
        <v>67</v>
      </c>
      <c r="B47" s="72"/>
      <c r="C47" s="34"/>
      <c r="D47" s="74">
        <v>1214</v>
      </c>
      <c r="E47" s="186">
        <v>0.4</v>
      </c>
      <c r="F47" s="33"/>
      <c r="G47" s="21"/>
      <c r="H47" s="21"/>
      <c r="I47" s="21"/>
      <c r="J47" s="18"/>
      <c r="K47" s="17"/>
      <c r="L47" s="148"/>
      <c r="M47" s="17"/>
    </row>
    <row r="48" spans="1:13" s="9" customFormat="1" ht="14.25" customHeight="1">
      <c r="A48" s="24" t="s">
        <v>20</v>
      </c>
      <c r="B48" s="17"/>
      <c r="C48" s="29"/>
      <c r="D48" s="25">
        <v>285266</v>
      </c>
      <c r="E48" s="30">
        <v>100</v>
      </c>
      <c r="F48" s="30"/>
      <c r="G48" s="17"/>
      <c r="H48" s="17"/>
      <c r="I48" s="17"/>
      <c r="J48" s="18"/>
      <c r="K48" s="17"/>
      <c r="L48" s="148"/>
      <c r="M48" s="148"/>
    </row>
    <row r="49" spans="1:10" s="9" customFormat="1" ht="14.25" customHeight="1">
      <c r="A49" s="35"/>
      <c r="B49" s="29"/>
      <c r="C49" s="29"/>
      <c r="D49" s="29"/>
      <c r="E49" s="30"/>
      <c r="F49" s="29"/>
      <c r="G49" s="29"/>
      <c r="H49" s="29"/>
      <c r="I49" s="32"/>
    </row>
    <row r="50" spans="1:10" s="9" customFormat="1" ht="14.25" customHeight="1">
      <c r="A50" s="11"/>
      <c r="B50" s="17" t="s">
        <v>16</v>
      </c>
      <c r="C50" s="17"/>
      <c r="D50" s="17"/>
      <c r="E50" s="17"/>
      <c r="F50" s="17"/>
      <c r="G50" s="19"/>
      <c r="H50" s="17"/>
      <c r="I50" s="17"/>
    </row>
    <row r="51" spans="1:10" s="9" customFormat="1" ht="14.25" customHeight="1" thickBot="1">
      <c r="A51" s="12" t="s">
        <v>76</v>
      </c>
      <c r="B51" s="8"/>
      <c r="C51" s="8"/>
      <c r="D51" s="8"/>
      <c r="E51" s="7"/>
      <c r="F51" s="8"/>
      <c r="H51" s="10"/>
    </row>
    <row r="52" spans="1:10" s="9" customFormat="1" ht="14.25" customHeight="1">
      <c r="A52" s="234" t="s">
        <v>28</v>
      </c>
      <c r="B52" s="236" t="s">
        <v>7</v>
      </c>
      <c r="C52" s="236"/>
      <c r="D52" s="236" t="s">
        <v>8</v>
      </c>
      <c r="E52" s="236"/>
      <c r="F52" s="236" t="s">
        <v>9</v>
      </c>
      <c r="G52" s="237"/>
      <c r="H52" s="237"/>
      <c r="I52" s="237"/>
    </row>
    <row r="53" spans="1:10" s="9" customFormat="1" ht="48.75" customHeight="1" thickBot="1">
      <c r="A53" s="235"/>
      <c r="B53" s="165" t="s">
        <v>29</v>
      </c>
      <c r="C53" s="165" t="s">
        <v>30</v>
      </c>
      <c r="D53" s="172" t="s">
        <v>10</v>
      </c>
      <c r="E53" s="172" t="s">
        <v>31</v>
      </c>
      <c r="F53" s="172" t="s">
        <v>12</v>
      </c>
      <c r="G53" s="172" t="s">
        <v>32</v>
      </c>
      <c r="H53" s="172" t="s">
        <v>14</v>
      </c>
      <c r="I53" s="167" t="s">
        <v>15</v>
      </c>
    </row>
    <row r="54" spans="1:10" s="9" customFormat="1" ht="14.25" customHeight="1">
      <c r="A54" s="13">
        <v>1</v>
      </c>
      <c r="B54" s="14">
        <v>1500</v>
      </c>
      <c r="C54" s="14">
        <v>27000</v>
      </c>
      <c r="D54" s="14">
        <v>18290</v>
      </c>
      <c r="E54" s="15">
        <v>10</v>
      </c>
      <c r="F54" s="14">
        <v>245292</v>
      </c>
      <c r="G54" s="14">
        <v>1</v>
      </c>
      <c r="H54" s="14">
        <v>13411</v>
      </c>
      <c r="I54" s="14"/>
      <c r="J54" s="17"/>
    </row>
    <row r="55" spans="1:10" s="9" customFormat="1" ht="14.25" customHeight="1">
      <c r="A55" s="13">
        <v>2</v>
      </c>
      <c r="B55" s="17">
        <v>28000</v>
      </c>
      <c r="C55" s="17">
        <v>50000</v>
      </c>
      <c r="D55" s="17">
        <v>18108</v>
      </c>
      <c r="E55" s="18">
        <v>10</v>
      </c>
      <c r="F55" s="17">
        <v>722476</v>
      </c>
      <c r="G55" s="17">
        <v>2.9</v>
      </c>
      <c r="H55" s="17">
        <v>39898</v>
      </c>
      <c r="I55" s="17"/>
      <c r="J55" s="17"/>
    </row>
    <row r="56" spans="1:10" s="9" customFormat="1" ht="14.25" customHeight="1">
      <c r="A56" s="13">
        <v>3</v>
      </c>
      <c r="B56" s="17">
        <v>50000</v>
      </c>
      <c r="C56" s="17">
        <v>65000</v>
      </c>
      <c r="D56" s="17">
        <v>18225</v>
      </c>
      <c r="E56" s="18">
        <v>10</v>
      </c>
      <c r="F56" s="17">
        <v>1048883</v>
      </c>
      <c r="G56" s="17">
        <v>4.2</v>
      </c>
      <c r="H56" s="17">
        <v>57552</v>
      </c>
      <c r="I56" s="17"/>
      <c r="J56" s="17"/>
    </row>
    <row r="57" spans="1:10" s="9" customFormat="1" ht="14.25" customHeight="1">
      <c r="A57" s="13">
        <v>4</v>
      </c>
      <c r="B57" s="17">
        <v>65000</v>
      </c>
      <c r="C57" s="17">
        <v>80000</v>
      </c>
      <c r="D57" s="17">
        <v>18590</v>
      </c>
      <c r="E57" s="18">
        <v>10</v>
      </c>
      <c r="F57" s="17">
        <v>1378028</v>
      </c>
      <c r="G57" s="17">
        <v>5.5</v>
      </c>
      <c r="H57" s="17">
        <v>74127</v>
      </c>
      <c r="I57" s="17">
        <v>46367</v>
      </c>
      <c r="J57" s="17"/>
    </row>
    <row r="58" spans="1:10" s="9" customFormat="1" ht="14.25" customHeight="1">
      <c r="A58" s="13">
        <v>5</v>
      </c>
      <c r="B58" s="17">
        <v>80000</v>
      </c>
      <c r="C58" s="17">
        <v>100000</v>
      </c>
      <c r="D58" s="17">
        <v>18133</v>
      </c>
      <c r="E58" s="18">
        <v>10</v>
      </c>
      <c r="F58" s="17">
        <v>1707330</v>
      </c>
      <c r="G58" s="17">
        <v>6.9</v>
      </c>
      <c r="H58" s="17">
        <v>94156</v>
      </c>
      <c r="I58" s="17"/>
      <c r="J58" s="17"/>
    </row>
    <row r="59" spans="1:10" s="9" customFormat="1" ht="14.25" customHeight="1">
      <c r="A59" s="13">
        <v>6</v>
      </c>
      <c r="B59" s="17">
        <v>100000</v>
      </c>
      <c r="C59" s="17">
        <v>145000</v>
      </c>
      <c r="D59" s="17">
        <v>17868</v>
      </c>
      <c r="E59" s="18">
        <v>10</v>
      </c>
      <c r="F59" s="17">
        <v>2191037</v>
      </c>
      <c r="G59" s="17">
        <v>8.8000000000000007</v>
      </c>
      <c r="H59" s="17">
        <v>122624</v>
      </c>
      <c r="I59" s="17"/>
      <c r="J59" s="17"/>
    </row>
    <row r="60" spans="1:10" s="9" customFormat="1" ht="14.25" customHeight="1">
      <c r="A60" s="13">
        <v>7</v>
      </c>
      <c r="B60" s="17">
        <v>145000</v>
      </c>
      <c r="C60" s="17">
        <v>179800</v>
      </c>
      <c r="D60" s="17">
        <v>18223</v>
      </c>
      <c r="E60" s="18">
        <v>10</v>
      </c>
      <c r="F60" s="17">
        <v>2810416</v>
      </c>
      <c r="G60" s="17">
        <v>11.3</v>
      </c>
      <c r="H60" s="17">
        <v>154224</v>
      </c>
      <c r="I60" s="17"/>
      <c r="J60" s="17"/>
    </row>
    <row r="61" spans="1:10" s="9" customFormat="1" ht="14.25" customHeight="1">
      <c r="A61" s="13">
        <v>8</v>
      </c>
      <c r="B61" s="17">
        <v>180000</v>
      </c>
      <c r="C61" s="17">
        <v>200000</v>
      </c>
      <c r="D61" s="17">
        <v>18158</v>
      </c>
      <c r="E61" s="18">
        <v>10</v>
      </c>
      <c r="F61" s="17">
        <v>3468362</v>
      </c>
      <c r="G61" s="17">
        <v>13.9</v>
      </c>
      <c r="H61" s="17">
        <v>191010</v>
      </c>
      <c r="I61" s="17">
        <v>140603</v>
      </c>
      <c r="J61" s="17"/>
    </row>
    <row r="62" spans="1:10" s="9" customFormat="1" ht="14.25" customHeight="1">
      <c r="A62" s="13">
        <v>9</v>
      </c>
      <c r="B62" s="17">
        <v>200000</v>
      </c>
      <c r="C62" s="17">
        <v>290000</v>
      </c>
      <c r="D62" s="17">
        <v>18181</v>
      </c>
      <c r="E62" s="18">
        <v>10</v>
      </c>
      <c r="F62" s="17">
        <v>4378087</v>
      </c>
      <c r="G62" s="17">
        <v>17.600000000000001</v>
      </c>
      <c r="H62" s="17">
        <v>240806</v>
      </c>
      <c r="I62" s="17"/>
      <c r="J62" s="17"/>
    </row>
    <row r="63" spans="1:10" s="9" customFormat="1" ht="14.25" customHeight="1" thickBot="1">
      <c r="A63" s="20">
        <v>10</v>
      </c>
      <c r="B63" s="21">
        <v>290000</v>
      </c>
      <c r="C63" s="21">
        <v>650000</v>
      </c>
      <c r="D63" s="21">
        <v>18042</v>
      </c>
      <c r="E63" s="22">
        <v>10</v>
      </c>
      <c r="F63" s="21">
        <v>6915951</v>
      </c>
      <c r="G63" s="21">
        <v>27.8</v>
      </c>
      <c r="H63" s="21">
        <v>383325</v>
      </c>
      <c r="I63" s="21">
        <v>311792</v>
      </c>
      <c r="J63" s="17"/>
    </row>
    <row r="64" spans="1:10" s="9" customFormat="1" ht="14.25" customHeight="1">
      <c r="A64" s="24" t="s">
        <v>70</v>
      </c>
      <c r="B64" s="14"/>
      <c r="C64" s="25"/>
      <c r="D64" s="25">
        <v>181818</v>
      </c>
      <c r="E64" s="26">
        <v>63.8</v>
      </c>
      <c r="F64" s="14">
        <v>24865861</v>
      </c>
      <c r="G64" s="14">
        <v>100</v>
      </c>
      <c r="H64" s="14">
        <v>136762</v>
      </c>
      <c r="I64" s="14">
        <v>136762</v>
      </c>
      <c r="J64" s="17"/>
    </row>
    <row r="65" spans="1:14" s="9" customFormat="1" ht="14.25" customHeight="1">
      <c r="A65" s="24" t="s">
        <v>18</v>
      </c>
      <c r="B65" s="154"/>
      <c r="C65" s="29"/>
      <c r="D65" s="183">
        <v>101576</v>
      </c>
      <c r="E65" s="70">
        <v>35.700000000000003</v>
      </c>
      <c r="F65" s="156"/>
      <c r="G65" s="157"/>
      <c r="H65" s="148"/>
      <c r="I65" s="149"/>
      <c r="J65" s="149"/>
      <c r="K65" s="148"/>
      <c r="L65" s="148"/>
      <c r="M65" s="148"/>
      <c r="N65" s="44"/>
    </row>
    <row r="66" spans="1:14" s="9" customFormat="1" ht="14.25" customHeight="1" thickBot="1">
      <c r="A66" s="33" t="s">
        <v>67</v>
      </c>
      <c r="B66" s="33"/>
      <c r="C66" s="34"/>
      <c r="D66" s="162">
        <v>1498</v>
      </c>
      <c r="E66" s="34">
        <v>0.5</v>
      </c>
      <c r="F66" s="33"/>
      <c r="G66" s="184"/>
      <c r="H66" s="184"/>
      <c r="I66" s="185"/>
      <c r="J66" s="149"/>
      <c r="K66" s="148"/>
      <c r="L66" s="148"/>
      <c r="M66" s="148"/>
      <c r="N66" s="44"/>
    </row>
    <row r="67" spans="1:14" s="9" customFormat="1" ht="14.25" customHeight="1">
      <c r="A67" s="24" t="s">
        <v>20</v>
      </c>
      <c r="B67" s="155"/>
      <c r="C67" s="29"/>
      <c r="D67" s="183">
        <v>284892</v>
      </c>
      <c r="E67" s="187">
        <v>100</v>
      </c>
      <c r="F67" s="156"/>
      <c r="G67" s="157"/>
      <c r="H67" s="148"/>
      <c r="I67" s="149"/>
      <c r="J67" s="149"/>
      <c r="K67" s="148"/>
      <c r="L67" s="148"/>
      <c r="M67" s="148"/>
      <c r="N67" s="44"/>
    </row>
    <row r="68" spans="1:14" s="9" customFormat="1" ht="14.25" customHeight="1">
      <c r="A68" s="35"/>
      <c r="B68" s="29"/>
      <c r="C68" s="29"/>
      <c r="D68" s="29"/>
      <c r="E68" s="30"/>
      <c r="F68" s="29"/>
      <c r="G68" s="32"/>
      <c r="H68" s="29"/>
      <c r="I68" s="32"/>
    </row>
    <row r="69" spans="1:14" s="9" customFormat="1" ht="14.25" customHeight="1">
      <c r="A69" s="11"/>
      <c r="B69" s="8"/>
      <c r="C69" s="8"/>
      <c r="D69" s="8"/>
      <c r="E69" s="7"/>
      <c r="F69" s="8"/>
      <c r="H69" s="10"/>
    </row>
    <row r="70" spans="1:14" s="9" customFormat="1" ht="14.25" customHeight="1" thickBot="1">
      <c r="A70" s="12" t="s">
        <v>75</v>
      </c>
      <c r="B70" s="8"/>
      <c r="C70" s="8"/>
      <c r="D70" s="8"/>
      <c r="E70" s="7"/>
      <c r="F70" s="8"/>
      <c r="H70" s="10"/>
    </row>
    <row r="71" spans="1:14" s="9" customFormat="1" ht="14.25" customHeight="1">
      <c r="A71" s="234" t="s">
        <v>28</v>
      </c>
      <c r="B71" s="236" t="s">
        <v>7</v>
      </c>
      <c r="C71" s="236"/>
      <c r="D71" s="236" t="s">
        <v>8</v>
      </c>
      <c r="E71" s="236"/>
      <c r="F71" s="236" t="s">
        <v>9</v>
      </c>
      <c r="G71" s="237"/>
      <c r="H71" s="237"/>
      <c r="I71" s="237"/>
    </row>
    <row r="72" spans="1:14" s="9" customFormat="1" ht="51" customHeight="1" thickBot="1">
      <c r="A72" s="235"/>
      <c r="B72" s="165" t="s">
        <v>29</v>
      </c>
      <c r="C72" s="165" t="s">
        <v>30</v>
      </c>
      <c r="D72" s="172" t="s">
        <v>10</v>
      </c>
      <c r="E72" s="172" t="s">
        <v>31</v>
      </c>
      <c r="F72" s="172" t="s">
        <v>12</v>
      </c>
      <c r="G72" s="172" t="s">
        <v>32</v>
      </c>
      <c r="H72" s="172" t="s">
        <v>14</v>
      </c>
      <c r="I72" s="167" t="s">
        <v>15</v>
      </c>
    </row>
    <row r="73" spans="1:14" s="9" customFormat="1" ht="14.25" customHeight="1">
      <c r="A73" s="13">
        <v>1</v>
      </c>
      <c r="B73" s="14">
        <v>700</v>
      </c>
      <c r="C73" s="14">
        <v>30000</v>
      </c>
      <c r="D73" s="14">
        <v>18308</v>
      </c>
      <c r="E73" s="16">
        <v>10</v>
      </c>
      <c r="F73" s="17">
        <v>317596</v>
      </c>
      <c r="G73" s="18">
        <v>1.4</v>
      </c>
      <c r="H73" s="17">
        <v>17347</v>
      </c>
      <c r="I73" s="17"/>
    </row>
    <row r="74" spans="1:14" s="9" customFormat="1" ht="14.25" customHeight="1">
      <c r="A74" s="13">
        <v>2</v>
      </c>
      <c r="B74" s="17">
        <v>30000</v>
      </c>
      <c r="C74" s="17">
        <v>50000</v>
      </c>
      <c r="D74" s="17">
        <v>18367</v>
      </c>
      <c r="E74" s="19">
        <v>10</v>
      </c>
      <c r="F74" s="17">
        <v>748466</v>
      </c>
      <c r="G74" s="18">
        <v>3.4</v>
      </c>
      <c r="H74" s="17">
        <v>40751</v>
      </c>
      <c r="I74" s="17"/>
    </row>
    <row r="75" spans="1:14" s="9" customFormat="1" ht="14.25" customHeight="1">
      <c r="A75" s="13">
        <v>3</v>
      </c>
      <c r="B75" s="17">
        <v>50000</v>
      </c>
      <c r="C75" s="17">
        <v>60000</v>
      </c>
      <c r="D75" s="17">
        <v>17918</v>
      </c>
      <c r="E75" s="19">
        <v>10</v>
      </c>
      <c r="F75" s="17">
        <v>986487</v>
      </c>
      <c r="G75" s="18">
        <v>4.5</v>
      </c>
      <c r="H75" s="17">
        <v>55056</v>
      </c>
      <c r="I75" s="17"/>
    </row>
    <row r="76" spans="1:14" s="9" customFormat="1" ht="14.25" customHeight="1">
      <c r="A76" s="13">
        <v>4</v>
      </c>
      <c r="B76" s="17">
        <v>60000</v>
      </c>
      <c r="C76" s="17">
        <v>80000</v>
      </c>
      <c r="D76" s="17">
        <v>18494</v>
      </c>
      <c r="E76" s="19">
        <v>10</v>
      </c>
      <c r="F76" s="17">
        <v>1295063</v>
      </c>
      <c r="G76" s="18">
        <v>5.9</v>
      </c>
      <c r="H76" s="17">
        <v>70026</v>
      </c>
      <c r="I76" s="17">
        <v>45803</v>
      </c>
    </row>
    <row r="77" spans="1:14" s="9" customFormat="1" ht="14.25" customHeight="1">
      <c r="A77" s="13">
        <v>5</v>
      </c>
      <c r="B77" s="17">
        <v>80000</v>
      </c>
      <c r="C77" s="17">
        <v>100000</v>
      </c>
      <c r="D77" s="17">
        <v>17868</v>
      </c>
      <c r="E77" s="19">
        <v>10</v>
      </c>
      <c r="F77" s="17">
        <v>1610810</v>
      </c>
      <c r="G77" s="18">
        <v>7.3</v>
      </c>
      <c r="H77" s="17">
        <v>90151</v>
      </c>
      <c r="I77" s="17"/>
    </row>
    <row r="78" spans="1:14" s="9" customFormat="1" ht="14.25" customHeight="1">
      <c r="A78" s="13">
        <v>6</v>
      </c>
      <c r="B78" s="17">
        <v>100000</v>
      </c>
      <c r="C78" s="17">
        <v>120000</v>
      </c>
      <c r="D78" s="17">
        <v>18190</v>
      </c>
      <c r="E78" s="19">
        <v>10</v>
      </c>
      <c r="F78" s="17">
        <v>2034496</v>
      </c>
      <c r="G78" s="18">
        <v>9.1999999999999993</v>
      </c>
      <c r="H78" s="17">
        <v>111847</v>
      </c>
      <c r="I78" s="17"/>
    </row>
    <row r="79" spans="1:14" s="9" customFormat="1" ht="14.25" customHeight="1">
      <c r="A79" s="13">
        <v>7</v>
      </c>
      <c r="B79" s="17">
        <v>120000</v>
      </c>
      <c r="C79" s="17">
        <v>150000</v>
      </c>
      <c r="D79" s="17">
        <v>18575</v>
      </c>
      <c r="E79" s="19">
        <v>10</v>
      </c>
      <c r="F79" s="17">
        <v>2513582</v>
      </c>
      <c r="G79" s="18">
        <v>11.4</v>
      </c>
      <c r="H79" s="17">
        <v>135321</v>
      </c>
      <c r="I79" s="17"/>
    </row>
    <row r="80" spans="1:14" s="9" customFormat="1" ht="14.25" customHeight="1">
      <c r="A80" s="13">
        <v>8</v>
      </c>
      <c r="B80" s="17">
        <v>150000</v>
      </c>
      <c r="C80" s="17">
        <v>180000</v>
      </c>
      <c r="D80" s="17">
        <v>18057</v>
      </c>
      <c r="E80" s="19">
        <v>10</v>
      </c>
      <c r="F80" s="17">
        <v>2892089</v>
      </c>
      <c r="G80" s="18">
        <v>13.1</v>
      </c>
      <c r="H80" s="17">
        <v>160164</v>
      </c>
      <c r="I80" s="17">
        <v>124515</v>
      </c>
    </row>
    <row r="81" spans="1:18" s="9" customFormat="1" ht="14.25" customHeight="1">
      <c r="A81" s="13">
        <v>9</v>
      </c>
      <c r="B81" s="17">
        <v>180000</v>
      </c>
      <c r="C81" s="17">
        <v>240000</v>
      </c>
      <c r="D81" s="17">
        <v>18039</v>
      </c>
      <c r="E81" s="19">
        <v>10</v>
      </c>
      <c r="F81" s="17">
        <v>3710007</v>
      </c>
      <c r="G81" s="18">
        <v>16.8</v>
      </c>
      <c r="H81" s="17">
        <v>205666</v>
      </c>
      <c r="I81" s="17"/>
    </row>
    <row r="82" spans="1:18" s="9" customFormat="1" ht="14.25" customHeight="1" thickBot="1">
      <c r="A82" s="20">
        <v>10</v>
      </c>
      <c r="B82" s="21">
        <v>250000</v>
      </c>
      <c r="C82" s="21">
        <v>575000</v>
      </c>
      <c r="D82" s="21">
        <v>18070</v>
      </c>
      <c r="E82" s="23">
        <v>10</v>
      </c>
      <c r="F82" s="21">
        <v>5930232</v>
      </c>
      <c r="G82" s="22">
        <v>26.9</v>
      </c>
      <c r="H82" s="21">
        <v>328181</v>
      </c>
      <c r="I82" s="21">
        <v>266976</v>
      </c>
    </row>
    <row r="83" spans="1:18" s="9" customFormat="1" ht="14.25" customHeight="1">
      <c r="A83" s="24" t="s">
        <v>70</v>
      </c>
      <c r="B83" s="14"/>
      <c r="C83" s="25"/>
      <c r="D83" s="25">
        <v>181886</v>
      </c>
      <c r="E83" s="32">
        <v>63.9</v>
      </c>
      <c r="F83" s="29">
        <v>22038829</v>
      </c>
      <c r="G83" s="30">
        <v>100</v>
      </c>
      <c r="H83" s="29">
        <v>121168</v>
      </c>
      <c r="I83" s="29">
        <v>121168</v>
      </c>
    </row>
    <row r="84" spans="1:18" s="9" customFormat="1" ht="14.25" customHeight="1">
      <c r="A84" s="24" t="s">
        <v>18</v>
      </c>
      <c r="B84" s="17"/>
      <c r="C84" s="29"/>
      <c r="D84" s="29">
        <v>102184</v>
      </c>
      <c r="E84" s="32">
        <v>35.9</v>
      </c>
      <c r="F84" s="17"/>
      <c r="G84" s="17"/>
      <c r="H84" s="18"/>
      <c r="I84" s="17"/>
      <c r="J84" s="17"/>
      <c r="K84" s="17"/>
    </row>
    <row r="85" spans="1:18" s="9" customFormat="1" ht="14.25" customHeight="1" thickBot="1">
      <c r="A85" s="33" t="s">
        <v>67</v>
      </c>
      <c r="B85" s="34"/>
      <c r="C85" s="34"/>
      <c r="D85" s="34">
        <v>432</v>
      </c>
      <c r="E85" s="182">
        <v>0.2</v>
      </c>
      <c r="F85" s="21"/>
      <c r="G85" s="21"/>
      <c r="H85" s="22"/>
      <c r="I85" s="21"/>
      <c r="J85" s="17"/>
      <c r="K85" s="17"/>
    </row>
    <row r="86" spans="1:18" s="9" customFormat="1" ht="14.25" customHeight="1">
      <c r="A86" s="24" t="s">
        <v>20</v>
      </c>
      <c r="B86" s="17"/>
      <c r="C86" s="17"/>
      <c r="D86" s="25">
        <v>284502</v>
      </c>
      <c r="E86" s="26">
        <v>100</v>
      </c>
      <c r="F86" s="25"/>
      <c r="G86" s="25"/>
      <c r="H86" s="30"/>
      <c r="I86" s="17"/>
      <c r="J86" s="17"/>
      <c r="K86" s="17"/>
      <c r="L86" s="18"/>
      <c r="M86" s="17"/>
      <c r="N86" s="17"/>
      <c r="O86" s="17"/>
    </row>
    <row r="87" spans="1:18">
      <c r="A87" s="83"/>
      <c r="B87" s="83"/>
      <c r="C87" s="83"/>
      <c r="D87" s="181"/>
      <c r="E87" s="181"/>
      <c r="F87" s="181"/>
      <c r="G87" s="181"/>
      <c r="H87" s="83"/>
      <c r="I87" s="83"/>
    </row>
    <row r="88" spans="1:18">
      <c r="A88" s="239" t="s">
        <v>59</v>
      </c>
      <c r="B88" s="239"/>
      <c r="C88" s="239"/>
      <c r="D88" s="239"/>
      <c r="E88" s="239"/>
      <c r="F88" s="239"/>
      <c r="G88" s="239"/>
      <c r="H88" s="239"/>
      <c r="I88" s="239"/>
    </row>
    <row r="89" spans="1:18" ht="24" customHeight="1">
      <c r="A89" s="243" t="s">
        <v>68</v>
      </c>
      <c r="B89" s="243"/>
      <c r="C89" s="243"/>
      <c r="D89" s="243"/>
      <c r="E89" s="243"/>
      <c r="F89" s="243"/>
      <c r="G89" s="243"/>
      <c r="H89" s="243"/>
      <c r="I89" s="243"/>
      <c r="J89" s="168"/>
      <c r="K89" s="168"/>
      <c r="L89" s="168"/>
      <c r="M89" s="168"/>
      <c r="N89" s="168"/>
      <c r="O89" s="168"/>
      <c r="P89" s="168"/>
      <c r="Q89" s="168"/>
      <c r="R89" s="168"/>
    </row>
    <row r="90" spans="1:18" ht="12.75">
      <c r="A90" s="171" t="s">
        <v>69</v>
      </c>
      <c r="B90" s="169"/>
      <c r="C90" s="169"/>
      <c r="D90" s="169"/>
      <c r="E90" s="169"/>
      <c r="F90" s="169"/>
      <c r="G90" s="169"/>
      <c r="H90" s="169"/>
      <c r="I90" s="169"/>
      <c r="J90" s="169"/>
      <c r="K90" s="169"/>
      <c r="L90" s="169"/>
      <c r="M90" s="169"/>
      <c r="N90" s="169"/>
      <c r="O90" s="169"/>
      <c r="P90" s="169"/>
      <c r="Q90" s="169"/>
      <c r="R90" s="168"/>
    </row>
    <row r="91" spans="1:18" ht="12.75">
      <c r="A91" s="171"/>
      <c r="B91" s="169"/>
      <c r="C91" s="169"/>
      <c r="D91" s="169"/>
      <c r="E91" s="169"/>
      <c r="F91" s="169"/>
      <c r="G91" s="169"/>
      <c r="H91" s="169"/>
      <c r="I91" s="169"/>
      <c r="J91" s="169"/>
      <c r="K91" s="169"/>
      <c r="L91" s="169"/>
      <c r="M91" s="169"/>
      <c r="N91" s="169"/>
      <c r="O91" s="169"/>
      <c r="P91" s="169"/>
      <c r="Q91" s="169"/>
      <c r="R91" s="168"/>
    </row>
    <row r="92" spans="1:18">
      <c r="A92" s="238" t="s">
        <v>61</v>
      </c>
      <c r="B92" s="238"/>
      <c r="C92" s="238"/>
      <c r="D92" s="238"/>
      <c r="E92" s="238"/>
      <c r="F92" s="83"/>
      <c r="G92" s="83"/>
      <c r="H92" s="83"/>
      <c r="I92" s="83"/>
    </row>
    <row r="93" spans="1:18" ht="12.75">
      <c r="A93" s="85"/>
      <c r="B93" s="85"/>
      <c r="C93" s="85"/>
      <c r="D93" s="85"/>
      <c r="E93" s="85"/>
      <c r="F93" s="85"/>
      <c r="G93" s="85"/>
      <c r="H93" s="86"/>
      <c r="I93" s="9"/>
    </row>
    <row r="94" spans="1:18" s="9" customFormat="1" ht="14.25" customHeight="1">
      <c r="A94" s="11"/>
      <c r="B94" s="8"/>
      <c r="C94" s="8"/>
      <c r="D94" s="8"/>
      <c r="E94" s="7"/>
      <c r="F94" s="8"/>
      <c r="H94" s="10"/>
    </row>
    <row r="95" spans="1:18" s="9" customFormat="1" ht="14.25" customHeight="1" thickBot="1">
      <c r="A95" s="12" t="s">
        <v>62</v>
      </c>
      <c r="B95" s="8"/>
      <c r="C95" s="8"/>
      <c r="D95" s="8"/>
      <c r="E95" s="7"/>
      <c r="F95" s="8"/>
      <c r="H95" s="10"/>
    </row>
    <row r="96" spans="1:18" s="9" customFormat="1" ht="14.25" customHeight="1">
      <c r="A96" s="234" t="s">
        <v>28</v>
      </c>
      <c r="B96" s="236" t="s">
        <v>7</v>
      </c>
      <c r="C96" s="236"/>
      <c r="D96" s="236" t="s">
        <v>8</v>
      </c>
      <c r="E96" s="236"/>
      <c r="F96" s="236" t="s">
        <v>9</v>
      </c>
      <c r="G96" s="237"/>
      <c r="H96" s="237"/>
      <c r="I96" s="237"/>
    </row>
    <row r="97" spans="1:16" s="9" customFormat="1" ht="45" customHeight="1" thickBot="1">
      <c r="A97" s="235"/>
      <c r="B97" s="165" t="s">
        <v>29</v>
      </c>
      <c r="C97" s="165" t="s">
        <v>30</v>
      </c>
      <c r="D97" s="166" t="s">
        <v>10</v>
      </c>
      <c r="E97" s="166" t="s">
        <v>31</v>
      </c>
      <c r="F97" s="166" t="s">
        <v>12</v>
      </c>
      <c r="G97" s="166" t="s">
        <v>32</v>
      </c>
      <c r="H97" s="166" t="s">
        <v>14</v>
      </c>
      <c r="I97" s="167" t="s">
        <v>15</v>
      </c>
    </row>
    <row r="98" spans="1:16" s="9" customFormat="1" ht="14.25" customHeight="1">
      <c r="A98" s="13">
        <v>1</v>
      </c>
      <c r="B98" s="14">
        <v>1850</v>
      </c>
      <c r="C98" s="14">
        <v>22000</v>
      </c>
      <c r="D98" s="14">
        <v>18268</v>
      </c>
      <c r="E98" s="15">
        <v>10</v>
      </c>
      <c r="F98" s="14">
        <v>246565</v>
      </c>
      <c r="G98" s="14">
        <v>1.7</v>
      </c>
      <c r="H98" s="14">
        <v>13497</v>
      </c>
      <c r="I98" s="15"/>
      <c r="K98" s="154"/>
      <c r="M98" s="154"/>
      <c r="O98" s="154"/>
      <c r="P98" s="154"/>
    </row>
    <row r="99" spans="1:16" s="9" customFormat="1" ht="14.25" customHeight="1">
      <c r="A99" s="13">
        <v>2</v>
      </c>
      <c r="B99" s="17">
        <v>22000</v>
      </c>
      <c r="C99" s="17">
        <v>37000</v>
      </c>
      <c r="D99" s="17">
        <v>17593</v>
      </c>
      <c r="E99" s="18">
        <v>10</v>
      </c>
      <c r="F99" s="17">
        <v>514246</v>
      </c>
      <c r="G99" s="17">
        <v>3.5</v>
      </c>
      <c r="H99" s="17">
        <v>29230</v>
      </c>
      <c r="I99" s="18"/>
      <c r="K99" s="154"/>
      <c r="M99" s="154"/>
      <c r="O99" s="154"/>
      <c r="P99" s="154"/>
    </row>
    <row r="100" spans="1:16" s="9" customFormat="1" ht="14.25" customHeight="1">
      <c r="A100" s="13">
        <v>3</v>
      </c>
      <c r="B100" s="17">
        <v>37000</v>
      </c>
      <c r="C100" s="17">
        <v>45000</v>
      </c>
      <c r="D100" s="17">
        <v>18087</v>
      </c>
      <c r="E100" s="18">
        <v>10</v>
      </c>
      <c r="F100" s="17">
        <v>735983</v>
      </c>
      <c r="G100" s="17">
        <v>5.0999999999999996</v>
      </c>
      <c r="H100" s="17">
        <v>40691</v>
      </c>
      <c r="I100" s="18"/>
      <c r="K100" s="154"/>
      <c r="M100" s="154"/>
      <c r="O100" s="154"/>
      <c r="P100" s="154"/>
    </row>
    <row r="101" spans="1:16" s="9" customFormat="1" ht="14.25" customHeight="1">
      <c r="A101" s="13">
        <v>4</v>
      </c>
      <c r="B101" s="17">
        <v>45000</v>
      </c>
      <c r="C101" s="17">
        <v>55000</v>
      </c>
      <c r="D101" s="17">
        <v>17924</v>
      </c>
      <c r="E101" s="18" t="s">
        <v>52</v>
      </c>
      <c r="F101" s="17">
        <v>893613</v>
      </c>
      <c r="G101" s="17">
        <v>6.2</v>
      </c>
      <c r="H101" s="17">
        <v>49856</v>
      </c>
      <c r="I101" s="18">
        <v>33259</v>
      </c>
      <c r="K101" s="154"/>
      <c r="M101" s="154"/>
      <c r="O101" s="154"/>
    </row>
    <row r="102" spans="1:16" s="9" customFormat="1" ht="14.25" customHeight="1">
      <c r="A102" s="13">
        <v>5</v>
      </c>
      <c r="B102" s="17">
        <v>55000</v>
      </c>
      <c r="C102" s="17">
        <v>70000</v>
      </c>
      <c r="D102" s="17">
        <v>17973</v>
      </c>
      <c r="E102" s="18" t="s">
        <v>52</v>
      </c>
      <c r="F102" s="17">
        <v>1129371</v>
      </c>
      <c r="G102" s="17">
        <v>7.8</v>
      </c>
      <c r="H102" s="17">
        <v>62837</v>
      </c>
      <c r="I102" s="18"/>
      <c r="K102" s="154"/>
      <c r="M102" s="154"/>
      <c r="O102" s="154"/>
    </row>
    <row r="103" spans="1:16" s="9" customFormat="1" ht="14.25" customHeight="1">
      <c r="A103" s="13">
        <v>6</v>
      </c>
      <c r="B103" s="17">
        <v>70000</v>
      </c>
      <c r="C103" s="17">
        <v>80000</v>
      </c>
      <c r="D103" s="17">
        <v>17747</v>
      </c>
      <c r="E103" s="18">
        <v>10</v>
      </c>
      <c r="F103" s="17">
        <v>1358321</v>
      </c>
      <c r="G103" s="17">
        <v>9.4</v>
      </c>
      <c r="H103" s="17">
        <v>76538</v>
      </c>
      <c r="I103" s="18"/>
      <c r="K103" s="154"/>
      <c r="M103" s="154"/>
      <c r="O103" s="154"/>
    </row>
    <row r="104" spans="1:16" s="9" customFormat="1" ht="14.25" customHeight="1">
      <c r="A104" s="13">
        <v>7</v>
      </c>
      <c r="B104" s="17">
        <v>82000</v>
      </c>
      <c r="C104" s="17">
        <v>100000</v>
      </c>
      <c r="D104" s="17">
        <v>18203</v>
      </c>
      <c r="E104" s="18">
        <v>10</v>
      </c>
      <c r="F104" s="17">
        <v>1677777</v>
      </c>
      <c r="G104" s="17">
        <v>11.6</v>
      </c>
      <c r="H104" s="17">
        <v>92170</v>
      </c>
      <c r="I104" s="18"/>
      <c r="K104" s="154"/>
      <c r="M104" s="154"/>
      <c r="O104" s="154"/>
    </row>
    <row r="105" spans="1:16" s="9" customFormat="1" ht="14.25" customHeight="1">
      <c r="A105" s="13">
        <v>8</v>
      </c>
      <c r="B105" s="17">
        <v>100000</v>
      </c>
      <c r="C105" s="17">
        <v>120000</v>
      </c>
      <c r="D105" s="17">
        <v>17620</v>
      </c>
      <c r="E105" s="18">
        <v>10</v>
      </c>
      <c r="F105" s="17">
        <v>1866821</v>
      </c>
      <c r="G105" s="17">
        <v>12.9</v>
      </c>
      <c r="H105" s="17">
        <v>105949</v>
      </c>
      <c r="I105" s="18">
        <v>84317</v>
      </c>
      <c r="K105" s="154"/>
      <c r="M105" s="154"/>
      <c r="O105" s="154"/>
    </row>
    <row r="106" spans="1:16" s="9" customFormat="1" ht="14.25" customHeight="1">
      <c r="A106" s="13">
        <v>9</v>
      </c>
      <c r="B106" s="17">
        <v>120000</v>
      </c>
      <c r="C106" s="17">
        <v>150000</v>
      </c>
      <c r="D106" s="17">
        <v>18253</v>
      </c>
      <c r="E106" s="18">
        <v>10</v>
      </c>
      <c r="F106" s="17">
        <v>2491206</v>
      </c>
      <c r="G106" s="17">
        <v>17.2</v>
      </c>
      <c r="H106" s="17">
        <v>136482</v>
      </c>
      <c r="I106" s="18"/>
      <c r="K106" s="154"/>
      <c r="M106" s="154"/>
      <c r="O106" s="154"/>
    </row>
    <row r="107" spans="1:16" s="9" customFormat="1" ht="14.25" customHeight="1" thickBot="1">
      <c r="A107" s="20">
        <v>10</v>
      </c>
      <c r="B107" s="21">
        <v>150000</v>
      </c>
      <c r="C107" s="21">
        <v>490000</v>
      </c>
      <c r="D107" s="21">
        <v>17579</v>
      </c>
      <c r="E107" s="22">
        <v>10</v>
      </c>
      <c r="F107" s="21">
        <v>3610847</v>
      </c>
      <c r="G107" s="21">
        <v>24.9</v>
      </c>
      <c r="H107" s="21">
        <v>205407</v>
      </c>
      <c r="I107" s="22">
        <v>170296</v>
      </c>
      <c r="K107" s="155"/>
      <c r="M107" s="155"/>
      <c r="O107" s="155"/>
    </row>
    <row r="108" spans="1:16" s="9" customFormat="1" ht="14.25" customHeight="1">
      <c r="A108" s="24" t="s">
        <v>70</v>
      </c>
      <c r="B108" s="14"/>
      <c r="C108" s="14"/>
      <c r="D108" s="25">
        <v>179247</v>
      </c>
      <c r="E108" s="26">
        <v>63.1</v>
      </c>
      <c r="F108" s="25">
        <v>14524750</v>
      </c>
      <c r="G108" s="25">
        <v>100</v>
      </c>
      <c r="H108" s="25">
        <v>81032</v>
      </c>
      <c r="I108" s="26">
        <v>81032</v>
      </c>
      <c r="K108" s="150"/>
      <c r="L108" s="44"/>
      <c r="M108" s="149"/>
      <c r="N108" s="44"/>
      <c r="O108" s="150"/>
    </row>
    <row r="109" spans="1:16" s="9" customFormat="1" ht="14.25" customHeight="1">
      <c r="A109" s="24" t="s">
        <v>18</v>
      </c>
      <c r="B109" s="17"/>
      <c r="C109" s="17"/>
      <c r="D109" s="29">
        <v>103613</v>
      </c>
      <c r="E109" s="30">
        <v>36.5</v>
      </c>
      <c r="F109" s="29"/>
      <c r="G109" s="29"/>
      <c r="H109" s="29"/>
      <c r="I109" s="30"/>
      <c r="J109" s="157"/>
      <c r="K109" s="157"/>
      <c r="L109" s="156"/>
      <c r="M109" s="156"/>
      <c r="N109" s="157"/>
      <c r="O109" s="157"/>
    </row>
    <row r="110" spans="1:16" s="9" customFormat="1" ht="14.25" customHeight="1" thickBot="1">
      <c r="A110" s="33" t="s">
        <v>67</v>
      </c>
      <c r="B110" s="20"/>
      <c r="C110" s="20"/>
      <c r="D110" s="162">
        <v>1265</v>
      </c>
      <c r="E110" s="34">
        <v>0.4</v>
      </c>
      <c r="F110" s="34"/>
      <c r="G110" s="34"/>
      <c r="H110" s="34"/>
      <c r="I110" s="34"/>
      <c r="J110" s="148"/>
      <c r="K110" s="148"/>
      <c r="L110" s="149"/>
      <c r="M110" s="149"/>
      <c r="N110" s="148"/>
      <c r="O110" s="148"/>
      <c r="P110" s="148"/>
    </row>
    <row r="111" spans="1:16" s="9" customFormat="1" ht="14.25" customHeight="1">
      <c r="A111" s="24" t="s">
        <v>20</v>
      </c>
      <c r="B111" s="17"/>
      <c r="C111" s="17"/>
      <c r="D111" s="29">
        <v>284125</v>
      </c>
      <c r="E111" s="30">
        <v>100</v>
      </c>
      <c r="F111" s="29"/>
      <c r="G111" s="29"/>
      <c r="H111" s="29"/>
      <c r="I111" s="30"/>
      <c r="J111" s="157"/>
      <c r="K111" s="157"/>
      <c r="L111" s="156"/>
      <c r="M111" s="156"/>
      <c r="N111" s="157"/>
      <c r="O111" s="157"/>
      <c r="P111" s="157"/>
    </row>
    <row r="112" spans="1:16" s="9" customFormat="1" ht="14.25" customHeight="1">
      <c r="A112" s="35"/>
      <c r="B112" s="29"/>
      <c r="C112" s="29"/>
      <c r="D112" s="29"/>
      <c r="E112" s="30"/>
      <c r="F112" s="29"/>
      <c r="G112" s="32"/>
      <c r="H112" s="29"/>
      <c r="I112" s="32"/>
    </row>
    <row r="113" spans="1:16" s="9" customFormat="1" ht="14.25" customHeight="1">
      <c r="A113" s="11"/>
      <c r="B113" s="8"/>
      <c r="C113" s="8"/>
      <c r="D113" s="8"/>
      <c r="E113" s="7"/>
      <c r="F113" s="8"/>
      <c r="H113" s="10"/>
    </row>
    <row r="114" spans="1:16" s="9" customFormat="1" ht="14.25" customHeight="1" thickBot="1">
      <c r="A114" s="12" t="s">
        <v>63</v>
      </c>
      <c r="B114" s="8"/>
      <c r="C114" s="8"/>
      <c r="D114" s="8"/>
      <c r="E114" s="7"/>
      <c r="F114" s="8"/>
      <c r="H114" s="10"/>
    </row>
    <row r="115" spans="1:16" s="9" customFormat="1" ht="14.25" customHeight="1">
      <c r="A115" s="234" t="s">
        <v>28</v>
      </c>
      <c r="B115" s="236" t="s">
        <v>7</v>
      </c>
      <c r="C115" s="236"/>
      <c r="D115" s="236" t="s">
        <v>8</v>
      </c>
      <c r="E115" s="236"/>
      <c r="F115" s="236" t="s">
        <v>9</v>
      </c>
      <c r="G115" s="237"/>
      <c r="H115" s="237"/>
      <c r="I115" s="237"/>
    </row>
    <row r="116" spans="1:16" s="9" customFormat="1" ht="62.25" customHeight="1" thickBot="1">
      <c r="A116" s="235"/>
      <c r="B116" s="165" t="s">
        <v>29</v>
      </c>
      <c r="C116" s="165" t="s">
        <v>30</v>
      </c>
      <c r="D116" s="166" t="s">
        <v>10</v>
      </c>
      <c r="E116" s="166" t="s">
        <v>31</v>
      </c>
      <c r="F116" s="166" t="s">
        <v>12</v>
      </c>
      <c r="G116" s="166" t="s">
        <v>32</v>
      </c>
      <c r="H116" s="166" t="s">
        <v>14</v>
      </c>
      <c r="I116" s="167" t="s">
        <v>15</v>
      </c>
    </row>
    <row r="117" spans="1:16" s="9" customFormat="1" ht="14.25" customHeight="1">
      <c r="A117" s="13">
        <v>1</v>
      </c>
      <c r="B117" s="14">
        <v>2000</v>
      </c>
      <c r="C117" s="14">
        <v>24400</v>
      </c>
      <c r="D117" s="14">
        <v>17208</v>
      </c>
      <c r="E117" s="15">
        <v>10</v>
      </c>
      <c r="F117" s="14">
        <v>264470</v>
      </c>
      <c r="G117" s="14">
        <v>2</v>
      </c>
      <c r="H117" s="14">
        <v>15369</v>
      </c>
      <c r="I117" s="15"/>
      <c r="J117" s="44"/>
      <c r="K117" s="17"/>
      <c r="L117" s="44"/>
      <c r="M117" s="18"/>
      <c r="N117" s="44"/>
      <c r="O117" s="155"/>
      <c r="P117" s="155"/>
    </row>
    <row r="118" spans="1:16" s="9" customFormat="1" ht="14.25" customHeight="1">
      <c r="A118" s="13">
        <v>2</v>
      </c>
      <c r="B118" s="17">
        <v>25000</v>
      </c>
      <c r="C118" s="17">
        <v>37000</v>
      </c>
      <c r="D118" s="17">
        <v>17057</v>
      </c>
      <c r="E118" s="18" t="s">
        <v>52</v>
      </c>
      <c r="F118" s="17">
        <v>531697</v>
      </c>
      <c r="G118" s="17">
        <v>4.0999999999999996</v>
      </c>
      <c r="H118" s="17">
        <v>31172</v>
      </c>
      <c r="I118" s="18"/>
      <c r="J118" s="44"/>
      <c r="K118" s="17"/>
      <c r="L118" s="44"/>
      <c r="M118" s="18"/>
      <c r="N118" s="44"/>
      <c r="O118" s="155"/>
      <c r="P118" s="155"/>
    </row>
    <row r="119" spans="1:16" s="9" customFormat="1" ht="14.25" customHeight="1">
      <c r="A119" s="13">
        <v>3</v>
      </c>
      <c r="B119" s="17">
        <v>37000</v>
      </c>
      <c r="C119" s="17">
        <v>46000</v>
      </c>
      <c r="D119" s="17">
        <v>17085</v>
      </c>
      <c r="E119" s="18">
        <v>10</v>
      </c>
      <c r="F119" s="17">
        <v>709128</v>
      </c>
      <c r="G119" s="17">
        <v>5.5</v>
      </c>
      <c r="H119" s="17">
        <v>41506</v>
      </c>
      <c r="I119" s="18"/>
      <c r="J119" s="44"/>
      <c r="K119" s="17"/>
      <c r="L119" s="44"/>
      <c r="M119" s="18"/>
      <c r="N119" s="44"/>
      <c r="O119" s="155"/>
      <c r="P119" s="155"/>
    </row>
    <row r="120" spans="1:16" s="9" customFormat="1" ht="14.25" customHeight="1">
      <c r="A120" s="13">
        <v>4</v>
      </c>
      <c r="B120" s="17">
        <v>47000</v>
      </c>
      <c r="C120" s="17">
        <v>55000</v>
      </c>
      <c r="D120" s="17">
        <v>16980</v>
      </c>
      <c r="E120" s="18">
        <v>10</v>
      </c>
      <c r="F120" s="17">
        <v>856215</v>
      </c>
      <c r="G120" s="17">
        <v>6.6</v>
      </c>
      <c r="H120" s="17">
        <v>50425</v>
      </c>
      <c r="I120" s="158">
        <v>34560</v>
      </c>
      <c r="J120" s="44"/>
      <c r="K120" s="17"/>
      <c r="L120" s="44"/>
      <c r="M120" s="18"/>
      <c r="N120" s="44"/>
      <c r="O120" s="155"/>
      <c r="P120" s="44"/>
    </row>
    <row r="121" spans="1:16" s="9" customFormat="1" ht="14.25" customHeight="1">
      <c r="A121" s="13">
        <v>5</v>
      </c>
      <c r="B121" s="17">
        <v>55000</v>
      </c>
      <c r="C121" s="17">
        <v>65000</v>
      </c>
      <c r="D121" s="17">
        <v>17250</v>
      </c>
      <c r="E121" s="18">
        <v>10</v>
      </c>
      <c r="F121" s="17">
        <v>1030862</v>
      </c>
      <c r="G121" s="17">
        <v>8</v>
      </c>
      <c r="H121" s="17">
        <v>59760</v>
      </c>
      <c r="I121" s="153"/>
      <c r="J121" s="44"/>
      <c r="K121" s="17"/>
      <c r="L121" s="44"/>
      <c r="M121" s="18"/>
      <c r="N121" s="44"/>
      <c r="O121" s="155"/>
      <c r="P121" s="44"/>
    </row>
    <row r="122" spans="1:16" s="9" customFormat="1" ht="14.25" customHeight="1">
      <c r="A122" s="13">
        <v>6</v>
      </c>
      <c r="B122" s="17">
        <v>65000</v>
      </c>
      <c r="C122" s="17">
        <v>80000</v>
      </c>
      <c r="D122" s="17">
        <v>17038</v>
      </c>
      <c r="E122" s="18">
        <v>10</v>
      </c>
      <c r="F122" s="17">
        <v>1229245</v>
      </c>
      <c r="G122" s="17">
        <v>9.5</v>
      </c>
      <c r="H122" s="17">
        <v>72147</v>
      </c>
      <c r="I122" s="153"/>
      <c r="J122" s="44"/>
      <c r="K122" s="17"/>
      <c r="L122" s="44"/>
      <c r="M122" s="18"/>
      <c r="N122" s="44"/>
      <c r="O122" s="155"/>
      <c r="P122" s="44"/>
    </row>
    <row r="123" spans="1:16" s="9" customFormat="1" ht="14.25" customHeight="1">
      <c r="A123" s="13">
        <v>7</v>
      </c>
      <c r="B123" s="17">
        <v>80000</v>
      </c>
      <c r="C123" s="17">
        <v>90000</v>
      </c>
      <c r="D123" s="17">
        <v>16864</v>
      </c>
      <c r="E123" s="18">
        <v>10</v>
      </c>
      <c r="F123" s="17">
        <v>1427446</v>
      </c>
      <c r="G123" s="17">
        <v>11.1</v>
      </c>
      <c r="H123" s="17">
        <v>84645</v>
      </c>
      <c r="I123" s="155"/>
      <c r="J123" s="44"/>
      <c r="K123" s="17"/>
      <c r="L123" s="44"/>
      <c r="M123" s="18"/>
      <c r="N123" s="44"/>
      <c r="O123" s="155"/>
      <c r="P123" s="44"/>
    </row>
    <row r="124" spans="1:16" s="9" customFormat="1" ht="14.25" customHeight="1">
      <c r="A124" s="13">
        <v>8</v>
      </c>
      <c r="B124" s="17">
        <v>90000</v>
      </c>
      <c r="C124" s="17">
        <v>100000</v>
      </c>
      <c r="D124" s="17">
        <v>16975</v>
      </c>
      <c r="E124" s="18">
        <v>10</v>
      </c>
      <c r="F124" s="17">
        <v>1680055</v>
      </c>
      <c r="G124" s="17">
        <v>13</v>
      </c>
      <c r="H124" s="17">
        <v>98972</v>
      </c>
      <c r="I124" s="17">
        <v>78788</v>
      </c>
      <c r="J124" s="44"/>
      <c r="K124" s="17"/>
      <c r="L124" s="44"/>
      <c r="M124" s="18"/>
      <c r="N124" s="44"/>
      <c r="O124" s="155"/>
      <c r="P124" s="44"/>
    </row>
    <row r="125" spans="1:16" s="9" customFormat="1" ht="14.25" customHeight="1">
      <c r="A125" s="13">
        <v>9</v>
      </c>
      <c r="B125" s="17">
        <v>100000</v>
      </c>
      <c r="C125" s="17">
        <v>140000</v>
      </c>
      <c r="D125" s="17">
        <v>17459</v>
      </c>
      <c r="E125" s="18">
        <v>10</v>
      </c>
      <c r="F125" s="17">
        <v>2054361</v>
      </c>
      <c r="G125" s="17">
        <v>15.9</v>
      </c>
      <c r="H125" s="17">
        <v>117668</v>
      </c>
      <c r="I125" s="17"/>
      <c r="J125" s="44"/>
      <c r="K125" s="17"/>
      <c r="L125" s="44"/>
      <c r="M125" s="18"/>
      <c r="N125" s="44"/>
      <c r="O125" s="155"/>
      <c r="P125" s="44"/>
    </row>
    <row r="126" spans="1:16" s="9" customFormat="1" ht="14.25" customHeight="1" thickBot="1">
      <c r="A126" s="20">
        <v>10</v>
      </c>
      <c r="B126" s="21">
        <v>140000</v>
      </c>
      <c r="C126" s="21">
        <v>350000</v>
      </c>
      <c r="D126" s="21">
        <v>16600</v>
      </c>
      <c r="E126" s="22">
        <v>10</v>
      </c>
      <c r="F126" s="21">
        <v>3126322</v>
      </c>
      <c r="G126" s="21">
        <v>24.2</v>
      </c>
      <c r="H126" s="21">
        <v>188333</v>
      </c>
      <c r="I126" s="21">
        <v>152109</v>
      </c>
      <c r="J126" s="44"/>
      <c r="K126" s="17"/>
      <c r="L126" s="44"/>
      <c r="M126" s="18"/>
      <c r="N126" s="44"/>
      <c r="O126" s="155"/>
      <c r="P126" s="44"/>
    </row>
    <row r="127" spans="1:16" s="9" customFormat="1" ht="14.25" customHeight="1">
      <c r="A127" s="24" t="s">
        <v>70</v>
      </c>
      <c r="B127" s="14"/>
      <c r="C127" s="14"/>
      <c r="D127" s="25">
        <v>170516</v>
      </c>
      <c r="E127" s="26">
        <v>60.1</v>
      </c>
      <c r="F127" s="25">
        <v>12909801</v>
      </c>
      <c r="G127" s="25">
        <v>100</v>
      </c>
      <c r="H127" s="25">
        <v>75710</v>
      </c>
      <c r="I127" s="161">
        <v>75710</v>
      </c>
      <c r="J127" s="44"/>
      <c r="K127" s="17"/>
      <c r="L127" s="44"/>
      <c r="M127" s="18"/>
      <c r="N127" s="44"/>
      <c r="O127" s="150"/>
      <c r="P127" s="44"/>
    </row>
    <row r="128" spans="1:16" s="9" customFormat="1" ht="14.25" customHeight="1">
      <c r="A128" s="24" t="s">
        <v>18</v>
      </c>
      <c r="B128" s="17"/>
      <c r="C128" s="17"/>
      <c r="D128" s="29">
        <v>112516</v>
      </c>
      <c r="E128" s="30">
        <v>39.6</v>
      </c>
      <c r="F128" s="62"/>
      <c r="G128" s="29"/>
      <c r="H128" s="62"/>
      <c r="I128" s="30"/>
      <c r="J128" s="17"/>
      <c r="K128" s="17"/>
      <c r="L128" s="17"/>
      <c r="M128" s="18"/>
      <c r="N128" s="17"/>
      <c r="O128" s="148"/>
      <c r="P128" s="17"/>
    </row>
    <row r="129" spans="1:17" s="9" customFormat="1" ht="14.25" customHeight="1" thickBot="1">
      <c r="A129" s="33" t="s">
        <v>67</v>
      </c>
      <c r="B129" s="72"/>
      <c r="C129" s="72"/>
      <c r="D129" s="34">
        <v>742</v>
      </c>
      <c r="E129" s="34">
        <v>0.3</v>
      </c>
      <c r="F129" s="33"/>
      <c r="G129" s="33"/>
      <c r="H129" s="33"/>
      <c r="I129" s="33"/>
      <c r="J129" s="17"/>
      <c r="K129" s="17"/>
      <c r="L129" s="17"/>
      <c r="M129" s="18"/>
      <c r="N129" s="17"/>
      <c r="O129" s="148"/>
      <c r="P129" s="17"/>
    </row>
    <row r="130" spans="1:17" s="9" customFormat="1" ht="14.25" customHeight="1">
      <c r="A130" s="24" t="s">
        <v>20</v>
      </c>
      <c r="B130" s="17"/>
      <c r="C130" s="17"/>
      <c r="D130" s="29">
        <v>283774</v>
      </c>
      <c r="E130" s="30">
        <v>100</v>
      </c>
      <c r="F130" s="62"/>
      <c r="G130" s="29"/>
      <c r="H130" s="62"/>
      <c r="I130" s="30"/>
      <c r="J130" s="17"/>
      <c r="K130" s="17"/>
      <c r="L130" s="17"/>
      <c r="M130" s="18"/>
      <c r="N130" s="17"/>
      <c r="O130" s="148"/>
      <c r="P130" s="148"/>
    </row>
    <row r="131" spans="1:17" s="9" customFormat="1" ht="14.25" customHeight="1">
      <c r="A131" s="35"/>
      <c r="B131" s="29"/>
      <c r="C131" s="29"/>
      <c r="D131" s="29"/>
      <c r="E131" s="30"/>
      <c r="F131" s="29"/>
      <c r="G131" s="29"/>
      <c r="H131" s="29"/>
      <c r="I131" s="32"/>
    </row>
    <row r="132" spans="1:17" s="9" customFormat="1" ht="14.25" customHeight="1">
      <c r="A132" s="11"/>
      <c r="B132" s="17" t="s">
        <v>16</v>
      </c>
      <c r="C132" s="17"/>
      <c r="D132" s="17"/>
      <c r="E132" s="17"/>
      <c r="F132" s="17"/>
      <c r="G132" s="19"/>
      <c r="H132" s="17"/>
      <c r="I132" s="17"/>
    </row>
    <row r="133" spans="1:17" s="9" customFormat="1" ht="14.25" customHeight="1" thickBot="1">
      <c r="A133" s="12" t="s">
        <v>64</v>
      </c>
      <c r="B133" s="8"/>
      <c r="C133" s="8"/>
      <c r="D133" s="8"/>
      <c r="E133" s="7"/>
      <c r="F133" s="8"/>
      <c r="H133" s="10"/>
    </row>
    <row r="134" spans="1:17" s="9" customFormat="1" ht="14.25" customHeight="1">
      <c r="A134" s="234" t="s">
        <v>28</v>
      </c>
      <c r="B134" s="236" t="s">
        <v>7</v>
      </c>
      <c r="C134" s="236"/>
      <c r="D134" s="236" t="s">
        <v>8</v>
      </c>
      <c r="E134" s="236"/>
      <c r="F134" s="236" t="s">
        <v>9</v>
      </c>
      <c r="G134" s="237"/>
      <c r="H134" s="237"/>
      <c r="I134" s="237"/>
    </row>
    <row r="135" spans="1:17" s="9" customFormat="1" ht="48.75" customHeight="1" thickBot="1">
      <c r="A135" s="235"/>
      <c r="B135" s="165" t="s">
        <v>29</v>
      </c>
      <c r="C135" s="165" t="s">
        <v>30</v>
      </c>
      <c r="D135" s="166" t="s">
        <v>10</v>
      </c>
      <c r="E135" s="166" t="s">
        <v>31</v>
      </c>
      <c r="F135" s="166" t="s">
        <v>12</v>
      </c>
      <c r="G135" s="166" t="s">
        <v>32</v>
      </c>
      <c r="H135" s="166" t="s">
        <v>14</v>
      </c>
      <c r="I135" s="167" t="s">
        <v>15</v>
      </c>
    </row>
    <row r="136" spans="1:17" s="9" customFormat="1" ht="14.25" customHeight="1">
      <c r="A136" s="13">
        <v>1</v>
      </c>
      <c r="B136" s="14">
        <v>2100</v>
      </c>
      <c r="C136" s="14">
        <v>16000</v>
      </c>
      <c r="D136" s="14">
        <v>18303</v>
      </c>
      <c r="E136" s="15">
        <v>10</v>
      </c>
      <c r="F136" s="14">
        <v>170978</v>
      </c>
      <c r="G136" s="15">
        <v>1.6</v>
      </c>
      <c r="H136" s="14">
        <v>9342</v>
      </c>
      <c r="I136" s="15"/>
      <c r="K136" s="17"/>
      <c r="L136" s="44"/>
      <c r="M136" s="18"/>
      <c r="N136" s="44"/>
      <c r="O136" s="17"/>
      <c r="P136" s="17"/>
      <c r="Q136" s="17"/>
    </row>
    <row r="137" spans="1:17" s="9" customFormat="1" ht="14.25" customHeight="1">
      <c r="A137" s="13">
        <v>2</v>
      </c>
      <c r="B137" s="17">
        <v>16000</v>
      </c>
      <c r="C137" s="17">
        <v>30000</v>
      </c>
      <c r="D137" s="17">
        <v>18210</v>
      </c>
      <c r="E137" s="18">
        <v>10</v>
      </c>
      <c r="F137" s="17">
        <v>429535</v>
      </c>
      <c r="G137" s="18">
        <v>4.0999999999999996</v>
      </c>
      <c r="H137" s="17">
        <v>23588</v>
      </c>
      <c r="I137" s="18"/>
      <c r="K137" s="17"/>
      <c r="L137" s="44"/>
      <c r="M137" s="18"/>
      <c r="N137" s="44"/>
      <c r="O137" s="17"/>
      <c r="P137" s="17"/>
      <c r="Q137" s="17"/>
    </row>
    <row r="138" spans="1:17" s="9" customFormat="1" ht="14.25" customHeight="1">
      <c r="A138" s="13">
        <v>3</v>
      </c>
      <c r="B138" s="17">
        <v>30000</v>
      </c>
      <c r="C138" s="17">
        <v>36000</v>
      </c>
      <c r="D138" s="17">
        <v>18077</v>
      </c>
      <c r="E138" s="18">
        <v>10</v>
      </c>
      <c r="F138" s="17">
        <v>571015</v>
      </c>
      <c r="G138" s="18">
        <v>5.4</v>
      </c>
      <c r="H138" s="17">
        <v>31588</v>
      </c>
      <c r="I138" s="18"/>
      <c r="K138" s="17"/>
      <c r="L138" s="44"/>
      <c r="M138" s="18"/>
      <c r="N138" s="44"/>
      <c r="O138" s="17"/>
      <c r="P138" s="17"/>
      <c r="Q138" s="17"/>
    </row>
    <row r="139" spans="1:17" s="9" customFormat="1" ht="14.25" customHeight="1">
      <c r="A139" s="13">
        <v>4</v>
      </c>
      <c r="B139" s="17">
        <v>36000</v>
      </c>
      <c r="C139" s="17">
        <v>45000</v>
      </c>
      <c r="D139" s="17">
        <v>18565</v>
      </c>
      <c r="E139" s="18">
        <v>10</v>
      </c>
      <c r="F139" s="17">
        <v>763846</v>
      </c>
      <c r="G139" s="18">
        <v>7.2</v>
      </c>
      <c r="H139" s="17">
        <v>41144</v>
      </c>
      <c r="I139" s="17">
        <v>26456</v>
      </c>
      <c r="K139" s="17"/>
      <c r="L139" s="44"/>
      <c r="M139" s="18"/>
      <c r="N139" s="44"/>
      <c r="O139" s="17"/>
      <c r="P139" s="44"/>
      <c r="Q139" s="17"/>
    </row>
    <row r="140" spans="1:17" s="9" customFormat="1" ht="14.25" customHeight="1">
      <c r="A140" s="13">
        <v>5</v>
      </c>
      <c r="B140" s="17">
        <v>45000</v>
      </c>
      <c r="C140" s="17">
        <v>50000</v>
      </c>
      <c r="D140" s="17">
        <v>17636</v>
      </c>
      <c r="E140" s="18">
        <v>10</v>
      </c>
      <c r="F140" s="17">
        <v>848096</v>
      </c>
      <c r="G140" s="18">
        <v>8</v>
      </c>
      <c r="H140" s="17">
        <v>48089</v>
      </c>
      <c r="I140" s="17"/>
      <c r="K140" s="17"/>
      <c r="L140" s="44"/>
      <c r="M140" s="18"/>
      <c r="N140" s="44"/>
      <c r="O140" s="17"/>
      <c r="P140" s="44"/>
      <c r="Q140" s="17"/>
    </row>
    <row r="141" spans="1:17" s="9" customFormat="1" ht="14.25" customHeight="1">
      <c r="A141" s="13">
        <v>6</v>
      </c>
      <c r="B141" s="17">
        <v>50000</v>
      </c>
      <c r="C141" s="17">
        <v>60000</v>
      </c>
      <c r="D141" s="17">
        <v>18227</v>
      </c>
      <c r="E141" s="18">
        <v>10</v>
      </c>
      <c r="F141" s="17">
        <v>982726</v>
      </c>
      <c r="G141" s="18">
        <v>9.3000000000000007</v>
      </c>
      <c r="H141" s="17">
        <v>53916</v>
      </c>
      <c r="I141" s="17"/>
      <c r="K141" s="17"/>
      <c r="L141" s="44"/>
      <c r="M141" s="18"/>
      <c r="N141" s="44"/>
      <c r="O141" s="17"/>
      <c r="P141" s="44"/>
      <c r="Q141" s="17"/>
    </row>
    <row r="142" spans="1:17" s="9" customFormat="1" ht="14.25" customHeight="1">
      <c r="A142" s="13">
        <v>7</v>
      </c>
      <c r="B142" s="17">
        <v>60000</v>
      </c>
      <c r="C142" s="17">
        <v>70000</v>
      </c>
      <c r="D142" s="17">
        <v>18499</v>
      </c>
      <c r="E142" s="18">
        <v>10</v>
      </c>
      <c r="F142" s="17">
        <v>1181641</v>
      </c>
      <c r="G142" s="18">
        <v>11.2</v>
      </c>
      <c r="H142" s="17">
        <v>63876</v>
      </c>
      <c r="I142" s="17"/>
      <c r="K142" s="17"/>
      <c r="L142" s="44"/>
      <c r="M142" s="18"/>
      <c r="N142" s="44"/>
      <c r="O142" s="17"/>
      <c r="P142" s="44"/>
      <c r="Q142" s="17"/>
    </row>
    <row r="143" spans="1:17" s="9" customFormat="1" ht="14.25" customHeight="1">
      <c r="A143" s="13">
        <v>8</v>
      </c>
      <c r="B143" s="17">
        <v>70000</v>
      </c>
      <c r="C143" s="17">
        <v>80000</v>
      </c>
      <c r="D143" s="17">
        <v>17879</v>
      </c>
      <c r="E143" s="18">
        <v>10</v>
      </c>
      <c r="F143" s="17">
        <v>1339582</v>
      </c>
      <c r="G143" s="18">
        <v>12.7</v>
      </c>
      <c r="H143" s="17">
        <v>74925</v>
      </c>
      <c r="I143" s="17">
        <v>60243</v>
      </c>
      <c r="K143" s="17"/>
      <c r="L143" s="44"/>
      <c r="M143" s="18"/>
      <c r="N143" s="44"/>
      <c r="O143" s="17"/>
      <c r="P143" s="44"/>
      <c r="Q143" s="17"/>
    </row>
    <row r="144" spans="1:17" s="9" customFormat="1" ht="14.25" customHeight="1">
      <c r="A144" s="13">
        <v>9</v>
      </c>
      <c r="B144" s="17">
        <v>80000</v>
      </c>
      <c r="C144" s="17">
        <v>100000</v>
      </c>
      <c r="D144" s="17">
        <v>18469</v>
      </c>
      <c r="E144" s="18">
        <v>10</v>
      </c>
      <c r="F144" s="17">
        <v>1686878</v>
      </c>
      <c r="G144" s="18">
        <v>16</v>
      </c>
      <c r="H144" s="17">
        <v>91336</v>
      </c>
      <c r="I144" s="17"/>
      <c r="K144" s="17"/>
      <c r="L144" s="44"/>
      <c r="M144" s="18"/>
      <c r="N144" s="44"/>
      <c r="O144" s="17"/>
      <c r="P144" s="44"/>
      <c r="Q144" s="17"/>
    </row>
    <row r="145" spans="1:17" s="9" customFormat="1" ht="14.25" customHeight="1" thickBot="1">
      <c r="A145" s="20">
        <v>10</v>
      </c>
      <c r="B145" s="21">
        <v>100000</v>
      </c>
      <c r="C145" s="21">
        <v>450000</v>
      </c>
      <c r="D145" s="21">
        <v>17700</v>
      </c>
      <c r="E145" s="22">
        <v>10</v>
      </c>
      <c r="F145" s="21">
        <v>2563428</v>
      </c>
      <c r="G145" s="22">
        <v>24.3</v>
      </c>
      <c r="H145" s="21">
        <v>144826</v>
      </c>
      <c r="I145" s="21">
        <v>117512</v>
      </c>
      <c r="K145" s="17"/>
      <c r="L145" s="44"/>
      <c r="M145" s="18"/>
      <c r="N145" s="44"/>
      <c r="O145" s="17"/>
      <c r="P145" s="44"/>
      <c r="Q145" s="17"/>
    </row>
    <row r="146" spans="1:17" s="9" customFormat="1" ht="14.25" customHeight="1">
      <c r="A146" s="24" t="s">
        <v>70</v>
      </c>
      <c r="B146" s="14"/>
      <c r="C146" s="14"/>
      <c r="D146" s="25">
        <v>181565</v>
      </c>
      <c r="E146" s="26">
        <v>64.099999999999994</v>
      </c>
      <c r="F146" s="25">
        <v>10537725</v>
      </c>
      <c r="G146" s="26">
        <v>100</v>
      </c>
      <c r="H146" s="25">
        <v>58038</v>
      </c>
      <c r="I146" s="25">
        <v>58038</v>
      </c>
      <c r="K146" s="17"/>
      <c r="L146" s="44"/>
      <c r="M146" s="18"/>
      <c r="N146" s="44"/>
      <c r="O146" s="17"/>
      <c r="P146" s="44"/>
      <c r="Q146" s="17"/>
    </row>
    <row r="147" spans="1:17" s="9" customFormat="1" ht="14.25" customHeight="1">
      <c r="A147" s="24" t="s">
        <v>18</v>
      </c>
      <c r="B147" s="151"/>
      <c r="C147" s="151"/>
      <c r="D147" s="29">
        <v>101801</v>
      </c>
      <c r="E147" s="30">
        <v>35.9</v>
      </c>
      <c r="F147" s="62"/>
      <c r="G147" s="29"/>
      <c r="H147" s="62"/>
      <c r="I147" s="156"/>
      <c r="J147" s="152"/>
      <c r="K147" s="148"/>
      <c r="L147" s="149"/>
      <c r="M147" s="149"/>
      <c r="N147" s="148"/>
      <c r="O147" s="148"/>
      <c r="P147" s="148"/>
      <c r="Q147" s="44"/>
    </row>
    <row r="148" spans="1:17" s="9" customFormat="1" ht="14.25" customHeight="1" thickBot="1">
      <c r="A148" s="33" t="s">
        <v>67</v>
      </c>
      <c r="B148" s="33"/>
      <c r="C148" s="33"/>
      <c r="D148" s="34" t="s">
        <v>66</v>
      </c>
      <c r="E148" s="34" t="s">
        <v>66</v>
      </c>
      <c r="F148" s="33"/>
      <c r="G148" s="33"/>
      <c r="H148" s="33"/>
      <c r="I148" s="33"/>
      <c r="J148" s="148"/>
      <c r="K148" s="148"/>
      <c r="L148" s="149"/>
      <c r="M148" s="149"/>
      <c r="N148" s="148"/>
      <c r="O148" s="148"/>
      <c r="P148" s="148"/>
      <c r="Q148" s="44"/>
    </row>
    <row r="149" spans="1:17" s="9" customFormat="1" ht="14.25" customHeight="1">
      <c r="A149" s="24" t="s">
        <v>20</v>
      </c>
      <c r="B149" s="155"/>
      <c r="C149" s="155"/>
      <c r="D149" s="29">
        <v>283366</v>
      </c>
      <c r="E149" s="30">
        <v>100</v>
      </c>
      <c r="F149" s="62"/>
      <c r="G149" s="29"/>
      <c r="H149" s="62"/>
      <c r="I149" s="156"/>
      <c r="J149" s="152"/>
      <c r="K149" s="148"/>
      <c r="L149" s="149"/>
      <c r="M149" s="149"/>
      <c r="N149" s="148"/>
      <c r="O149" s="148"/>
      <c r="P149" s="148"/>
      <c r="Q149" s="44"/>
    </row>
    <row r="150" spans="1:17" s="9" customFormat="1" ht="14.25" customHeight="1">
      <c r="A150" s="35"/>
      <c r="B150" s="29"/>
      <c r="C150" s="29"/>
      <c r="D150" s="29"/>
      <c r="E150" s="30"/>
      <c r="F150" s="29"/>
      <c r="G150" s="32"/>
      <c r="H150" s="29"/>
      <c r="I150" s="32"/>
    </row>
    <row r="151" spans="1:17" s="9" customFormat="1" ht="14.25" customHeight="1">
      <c r="A151" s="11"/>
      <c r="B151" s="8"/>
      <c r="C151" s="8"/>
      <c r="D151" s="8"/>
      <c r="E151" s="7"/>
      <c r="F151" s="8"/>
      <c r="H151" s="10"/>
    </row>
    <row r="152" spans="1:17" s="9" customFormat="1" ht="14.25" customHeight="1" thickBot="1">
      <c r="A152" s="12" t="s">
        <v>65</v>
      </c>
      <c r="B152" s="8"/>
      <c r="C152" s="8"/>
      <c r="D152" s="8"/>
      <c r="E152" s="7"/>
      <c r="F152" s="8"/>
      <c r="H152" s="10"/>
    </row>
    <row r="153" spans="1:17" s="9" customFormat="1" ht="14.25" customHeight="1">
      <c r="A153" s="234" t="s">
        <v>28</v>
      </c>
      <c r="B153" s="236" t="s">
        <v>7</v>
      </c>
      <c r="C153" s="236"/>
      <c r="D153" s="236" t="s">
        <v>8</v>
      </c>
      <c r="E153" s="236"/>
      <c r="F153" s="236" t="s">
        <v>9</v>
      </c>
      <c r="G153" s="237"/>
      <c r="H153" s="237"/>
      <c r="I153" s="237"/>
    </row>
    <row r="154" spans="1:17" s="9" customFormat="1" ht="51" customHeight="1" thickBot="1">
      <c r="A154" s="235"/>
      <c r="B154" s="165" t="s">
        <v>29</v>
      </c>
      <c r="C154" s="165" t="s">
        <v>30</v>
      </c>
      <c r="D154" s="166" t="s">
        <v>10</v>
      </c>
      <c r="E154" s="166" t="s">
        <v>31</v>
      </c>
      <c r="F154" s="166" t="s">
        <v>12</v>
      </c>
      <c r="G154" s="166" t="s">
        <v>32</v>
      </c>
      <c r="H154" s="166" t="s">
        <v>14</v>
      </c>
      <c r="I154" s="167" t="s">
        <v>15</v>
      </c>
    </row>
    <row r="155" spans="1:17" s="9" customFormat="1" ht="14.25" customHeight="1">
      <c r="A155" s="13">
        <v>1</v>
      </c>
      <c r="B155" s="14">
        <v>800</v>
      </c>
      <c r="C155" s="14">
        <v>10600</v>
      </c>
      <c r="D155" s="14">
        <v>18612</v>
      </c>
      <c r="E155" s="15">
        <v>10</v>
      </c>
      <c r="F155" s="14">
        <v>115667</v>
      </c>
      <c r="G155" s="15">
        <v>1.2</v>
      </c>
      <c r="H155" s="14">
        <v>6215</v>
      </c>
      <c r="I155" s="15"/>
      <c r="K155" s="17"/>
      <c r="L155" s="44"/>
      <c r="M155" s="18"/>
      <c r="N155" s="44"/>
      <c r="O155" s="17"/>
      <c r="P155" s="17"/>
    </row>
    <row r="156" spans="1:17" s="9" customFormat="1" ht="14.25" customHeight="1">
      <c r="A156" s="13">
        <v>2</v>
      </c>
      <c r="B156" s="17">
        <v>11000</v>
      </c>
      <c r="C156" s="17">
        <v>25000</v>
      </c>
      <c r="D156" s="17">
        <v>18259</v>
      </c>
      <c r="E156" s="18">
        <v>10</v>
      </c>
      <c r="F156" s="17">
        <v>340751</v>
      </c>
      <c r="G156" s="18">
        <v>3.4</v>
      </c>
      <c r="H156" s="17">
        <v>18662</v>
      </c>
      <c r="I156" s="18"/>
      <c r="K156" s="17"/>
      <c r="L156" s="44"/>
      <c r="M156" s="18"/>
      <c r="N156" s="44"/>
      <c r="O156" s="17"/>
      <c r="P156" s="17"/>
    </row>
    <row r="157" spans="1:17" s="9" customFormat="1" ht="14.25" customHeight="1">
      <c r="A157" s="13">
        <v>3</v>
      </c>
      <c r="B157" s="17">
        <v>25000</v>
      </c>
      <c r="C157" s="17">
        <v>30000</v>
      </c>
      <c r="D157" s="17">
        <v>18440</v>
      </c>
      <c r="E157" s="18">
        <v>10</v>
      </c>
      <c r="F157" s="17">
        <v>523756</v>
      </c>
      <c r="G157" s="18">
        <v>5.3</v>
      </c>
      <c r="H157" s="17">
        <v>28403</v>
      </c>
      <c r="I157" s="18"/>
      <c r="K157" s="17"/>
      <c r="L157" s="44"/>
      <c r="M157" s="18"/>
      <c r="N157" s="44"/>
      <c r="O157" s="17"/>
      <c r="P157" s="17"/>
    </row>
    <row r="158" spans="1:17" s="9" customFormat="1" ht="14.25" customHeight="1">
      <c r="A158" s="13">
        <v>4</v>
      </c>
      <c r="B158" s="17">
        <v>32000</v>
      </c>
      <c r="C158" s="17">
        <v>40000</v>
      </c>
      <c r="D158" s="17">
        <v>18334</v>
      </c>
      <c r="E158" s="18">
        <v>10</v>
      </c>
      <c r="F158" s="17">
        <v>658705</v>
      </c>
      <c r="G158" s="18">
        <v>6.6</v>
      </c>
      <c r="H158" s="17">
        <v>35928</v>
      </c>
      <c r="I158" s="17">
        <v>22254</v>
      </c>
      <c r="K158" s="17"/>
      <c r="L158" s="44"/>
      <c r="M158" s="18"/>
      <c r="N158" s="44"/>
      <c r="O158" s="17"/>
      <c r="P158" s="44"/>
    </row>
    <row r="159" spans="1:17" s="9" customFormat="1" ht="14.25" customHeight="1">
      <c r="A159" s="13">
        <v>5</v>
      </c>
      <c r="B159" s="17">
        <v>40000</v>
      </c>
      <c r="C159" s="17">
        <v>48000</v>
      </c>
      <c r="D159" s="17">
        <v>18264</v>
      </c>
      <c r="E159" s="18">
        <v>10</v>
      </c>
      <c r="F159" s="17">
        <v>794791</v>
      </c>
      <c r="G159" s="18">
        <v>8</v>
      </c>
      <c r="H159" s="17">
        <v>43517</v>
      </c>
      <c r="I159" s="17"/>
      <c r="K159" s="17"/>
      <c r="L159" s="44"/>
      <c r="M159" s="18"/>
      <c r="N159" s="44"/>
      <c r="O159" s="17"/>
      <c r="P159" s="44"/>
    </row>
    <row r="160" spans="1:17" s="9" customFormat="1" ht="14.25" customHeight="1">
      <c r="A160" s="13">
        <v>6</v>
      </c>
      <c r="B160" s="17">
        <v>48000</v>
      </c>
      <c r="C160" s="17">
        <v>60000</v>
      </c>
      <c r="D160" s="17">
        <v>18535</v>
      </c>
      <c r="E160" s="18">
        <v>10</v>
      </c>
      <c r="F160" s="17">
        <v>965668</v>
      </c>
      <c r="G160" s="18">
        <v>9.6999999999999993</v>
      </c>
      <c r="H160" s="17">
        <v>52100</v>
      </c>
      <c r="I160" s="17"/>
      <c r="K160" s="17"/>
      <c r="L160" s="44"/>
      <c r="M160" s="18"/>
      <c r="N160" s="44"/>
      <c r="O160" s="17"/>
      <c r="P160" s="44"/>
    </row>
    <row r="161" spans="1:18" s="9" customFormat="1" ht="14.25" customHeight="1">
      <c r="A161" s="13">
        <v>7</v>
      </c>
      <c r="B161" s="17">
        <v>60000</v>
      </c>
      <c r="C161" s="17">
        <v>66000</v>
      </c>
      <c r="D161" s="17">
        <v>18193</v>
      </c>
      <c r="E161" s="18">
        <v>10</v>
      </c>
      <c r="F161" s="17">
        <v>1142465</v>
      </c>
      <c r="G161" s="18">
        <v>11.5</v>
      </c>
      <c r="H161" s="17">
        <v>62797</v>
      </c>
      <c r="I161" s="17"/>
      <c r="K161" s="17"/>
      <c r="L161" s="44"/>
      <c r="M161" s="18"/>
      <c r="N161" s="44"/>
      <c r="O161" s="17"/>
      <c r="P161" s="44"/>
    </row>
    <row r="162" spans="1:18" s="9" customFormat="1" ht="14.25" customHeight="1">
      <c r="A162" s="13">
        <v>8</v>
      </c>
      <c r="B162" s="17">
        <v>66000</v>
      </c>
      <c r="C162" s="17">
        <v>80000</v>
      </c>
      <c r="D162" s="17">
        <v>18622</v>
      </c>
      <c r="E162" s="18">
        <v>10</v>
      </c>
      <c r="F162" s="17">
        <v>1328905</v>
      </c>
      <c r="G162" s="18">
        <v>13.3</v>
      </c>
      <c r="H162" s="17">
        <v>71362</v>
      </c>
      <c r="I162" s="17">
        <v>57487</v>
      </c>
      <c r="K162" s="17"/>
      <c r="L162" s="44"/>
      <c r="M162" s="18"/>
      <c r="N162" s="44"/>
      <c r="O162" s="17"/>
      <c r="P162" s="44"/>
    </row>
    <row r="163" spans="1:18" s="9" customFormat="1" ht="14.25" customHeight="1">
      <c r="A163" s="13">
        <v>9</v>
      </c>
      <c r="B163" s="17">
        <v>80000</v>
      </c>
      <c r="C163" s="17">
        <v>100000</v>
      </c>
      <c r="D163" s="17">
        <v>17934</v>
      </c>
      <c r="E163" s="18">
        <v>10</v>
      </c>
      <c r="F163" s="17">
        <v>1565554</v>
      </c>
      <c r="G163" s="18">
        <v>15.7</v>
      </c>
      <c r="H163" s="17">
        <v>87295</v>
      </c>
      <c r="I163" s="17"/>
      <c r="K163" s="17"/>
      <c r="L163" s="44"/>
      <c r="M163" s="18"/>
      <c r="N163" s="44"/>
      <c r="O163" s="17"/>
      <c r="P163" s="44"/>
    </row>
    <row r="164" spans="1:18" s="9" customFormat="1" ht="14.25" customHeight="1" thickBot="1">
      <c r="A164" s="20">
        <v>10</v>
      </c>
      <c r="B164" s="21">
        <v>100000</v>
      </c>
      <c r="C164" s="21">
        <v>250000</v>
      </c>
      <c r="D164" s="21">
        <v>18319</v>
      </c>
      <c r="E164" s="22">
        <v>10</v>
      </c>
      <c r="F164" s="21">
        <v>2532371</v>
      </c>
      <c r="G164" s="22">
        <v>25.4</v>
      </c>
      <c r="H164" s="21">
        <v>138237</v>
      </c>
      <c r="I164" s="21">
        <v>113037</v>
      </c>
      <c r="K164" s="17"/>
      <c r="L164" s="44"/>
      <c r="M164" s="18"/>
      <c r="N164" s="44"/>
      <c r="O164" s="17"/>
      <c r="P164" s="44"/>
    </row>
    <row r="165" spans="1:18" s="9" customFormat="1" ht="14.25" customHeight="1">
      <c r="A165" s="24" t="s">
        <v>70</v>
      </c>
      <c r="B165" s="14"/>
      <c r="C165" s="14"/>
      <c r="D165" s="25">
        <v>183512</v>
      </c>
      <c r="E165" s="26">
        <v>64.8</v>
      </c>
      <c r="F165" s="25">
        <v>9968634</v>
      </c>
      <c r="G165" s="26">
        <v>100</v>
      </c>
      <c r="H165" s="25">
        <v>54321</v>
      </c>
      <c r="I165" s="25">
        <v>54321</v>
      </c>
      <c r="J165" s="44"/>
      <c r="K165" s="17"/>
      <c r="L165" s="44"/>
      <c r="M165" s="18"/>
      <c r="N165" s="44"/>
      <c r="O165" s="17"/>
      <c r="P165" s="44"/>
    </row>
    <row r="166" spans="1:18" s="9" customFormat="1" ht="14.25" customHeight="1">
      <c r="A166" s="24" t="s">
        <v>18</v>
      </c>
      <c r="B166" s="17"/>
      <c r="C166" s="17"/>
      <c r="D166" s="29">
        <v>99241</v>
      </c>
      <c r="E166" s="30">
        <v>35.1</v>
      </c>
      <c r="F166" s="62"/>
      <c r="G166" s="29"/>
      <c r="H166" s="62"/>
      <c r="I166" s="30"/>
      <c r="J166" s="17"/>
      <c r="K166" s="17"/>
      <c r="L166" s="17"/>
      <c r="M166" s="18"/>
      <c r="N166" s="17"/>
      <c r="O166" s="17"/>
      <c r="P166" s="17"/>
    </row>
    <row r="167" spans="1:18" s="9" customFormat="1" ht="14.25" customHeight="1" thickBot="1">
      <c r="A167" s="33" t="s">
        <v>67</v>
      </c>
      <c r="B167" s="34"/>
      <c r="C167" s="34"/>
      <c r="D167" s="34">
        <v>299</v>
      </c>
      <c r="E167" s="34">
        <v>0.1</v>
      </c>
      <c r="F167" s="34"/>
      <c r="G167" s="34"/>
      <c r="H167" s="34"/>
      <c r="I167" s="34"/>
      <c r="J167" s="17"/>
      <c r="K167" s="17"/>
      <c r="L167" s="17"/>
      <c r="M167" s="18"/>
      <c r="N167" s="17"/>
      <c r="O167" s="17"/>
      <c r="P167" s="17"/>
    </row>
    <row r="168" spans="1:18" s="9" customFormat="1" ht="14.25" customHeight="1">
      <c r="A168" s="24" t="s">
        <v>20</v>
      </c>
      <c r="B168" s="17"/>
      <c r="C168" s="17"/>
      <c r="D168" s="29">
        <v>283052</v>
      </c>
      <c r="E168" s="30">
        <v>100</v>
      </c>
      <c r="F168" s="62"/>
      <c r="G168" s="29"/>
      <c r="H168" s="62"/>
      <c r="I168" s="30"/>
      <c r="J168" s="17"/>
      <c r="K168" s="17"/>
      <c r="L168" s="17"/>
      <c r="M168" s="18"/>
      <c r="N168" s="17"/>
      <c r="O168" s="17"/>
      <c r="P168" s="17"/>
    </row>
    <row r="169" spans="1:18">
      <c r="A169" s="83"/>
      <c r="B169" s="83"/>
      <c r="C169" s="83"/>
      <c r="D169" s="83"/>
      <c r="E169" s="83"/>
      <c r="F169" s="83"/>
      <c r="G169" s="83"/>
      <c r="H169" s="83"/>
      <c r="I169" s="83"/>
    </row>
    <row r="170" spans="1:18">
      <c r="A170" s="239" t="s">
        <v>59</v>
      </c>
      <c r="B170" s="239"/>
      <c r="C170" s="239"/>
      <c r="D170" s="239"/>
      <c r="E170" s="239"/>
      <c r="F170" s="239"/>
      <c r="G170" s="239"/>
      <c r="H170" s="239"/>
      <c r="I170" s="239"/>
    </row>
    <row r="171" spans="1:18" ht="24" customHeight="1">
      <c r="A171" s="243" t="s">
        <v>68</v>
      </c>
      <c r="B171" s="243"/>
      <c r="C171" s="243"/>
      <c r="D171" s="243"/>
      <c r="E171" s="243"/>
      <c r="F171" s="243"/>
      <c r="G171" s="243"/>
      <c r="H171" s="243"/>
      <c r="I171" s="243"/>
      <c r="J171" s="168"/>
      <c r="K171" s="168"/>
      <c r="L171" s="168"/>
      <c r="M171" s="168"/>
      <c r="N171" s="168"/>
      <c r="O171" s="168"/>
      <c r="P171" s="168"/>
      <c r="Q171" s="168"/>
      <c r="R171" s="168"/>
    </row>
    <row r="172" spans="1:18" ht="12.75">
      <c r="A172" s="159" t="s">
        <v>69</v>
      </c>
      <c r="B172" s="169"/>
      <c r="C172" s="169"/>
      <c r="D172" s="169"/>
      <c r="E172" s="169"/>
      <c r="F172" s="169"/>
      <c r="G172" s="169"/>
      <c r="H172" s="169"/>
      <c r="I172" s="169"/>
      <c r="J172" s="169"/>
      <c r="K172" s="169"/>
      <c r="L172" s="169"/>
      <c r="M172" s="169"/>
      <c r="N172" s="169"/>
      <c r="O172" s="169"/>
      <c r="P172" s="169"/>
      <c r="Q172" s="169"/>
      <c r="R172" s="168"/>
    </row>
    <row r="173" spans="1:18" ht="12.75">
      <c r="A173" s="159"/>
      <c r="B173" s="169"/>
      <c r="C173" s="169"/>
      <c r="D173" s="169"/>
      <c r="E173" s="169"/>
      <c r="F173" s="169"/>
      <c r="G173" s="169"/>
      <c r="H173" s="169"/>
      <c r="I173" s="169"/>
      <c r="J173" s="169"/>
      <c r="K173" s="169"/>
      <c r="L173" s="169"/>
      <c r="M173" s="169"/>
      <c r="N173" s="169"/>
      <c r="O173" s="169"/>
      <c r="P173" s="169"/>
      <c r="Q173" s="169"/>
      <c r="R173" s="168"/>
    </row>
    <row r="174" spans="1:18">
      <c r="A174" s="238" t="s">
        <v>61</v>
      </c>
      <c r="B174" s="238"/>
      <c r="C174" s="238"/>
      <c r="D174" s="238"/>
      <c r="E174" s="238"/>
      <c r="F174" s="83"/>
      <c r="G174" s="83"/>
      <c r="H174" s="83"/>
      <c r="I174" s="83"/>
    </row>
    <row r="175" spans="1:18" ht="12.75">
      <c r="A175" s="85"/>
      <c r="B175" s="85"/>
      <c r="C175" s="85"/>
      <c r="D175" s="85"/>
      <c r="E175" s="85"/>
      <c r="F175" s="85"/>
      <c r="G175" s="85"/>
      <c r="H175" s="86"/>
      <c r="I175" s="9"/>
    </row>
    <row r="176" spans="1:18" s="9" customFormat="1" ht="14.25" customHeight="1">
      <c r="A176" s="24"/>
      <c r="B176" s="42"/>
      <c r="C176" s="29"/>
      <c r="D176" s="29"/>
      <c r="E176" s="30"/>
      <c r="F176" s="42"/>
      <c r="G176" s="30"/>
      <c r="H176" s="28"/>
      <c r="I176" s="29"/>
    </row>
    <row r="177" spans="1:9" s="9" customFormat="1" ht="14.25" customHeight="1" thickBot="1">
      <c r="A177" s="12" t="s">
        <v>53</v>
      </c>
      <c r="B177" s="17" t="s">
        <v>16</v>
      </c>
      <c r="C177" s="17" t="s">
        <v>16</v>
      </c>
      <c r="F177" s="17" t="s">
        <v>16</v>
      </c>
      <c r="G177" s="18" t="s">
        <v>16</v>
      </c>
      <c r="H177" s="17" t="s">
        <v>16</v>
      </c>
      <c r="I177" s="17" t="s">
        <v>16</v>
      </c>
    </row>
    <row r="178" spans="1:9" s="9" customFormat="1" ht="14.25" customHeight="1">
      <c r="A178" s="234" t="s">
        <v>28</v>
      </c>
      <c r="B178" s="236" t="s">
        <v>7</v>
      </c>
      <c r="C178" s="236"/>
      <c r="D178" s="236" t="s">
        <v>8</v>
      </c>
      <c r="E178" s="236"/>
      <c r="F178" s="236" t="s">
        <v>9</v>
      </c>
      <c r="G178" s="237"/>
      <c r="H178" s="237"/>
      <c r="I178" s="237"/>
    </row>
    <row r="179" spans="1:9" s="9" customFormat="1" ht="34.5" thickBot="1">
      <c r="A179" s="235"/>
      <c r="B179" s="165" t="s">
        <v>29</v>
      </c>
      <c r="C179" s="165" t="s">
        <v>30</v>
      </c>
      <c r="D179" s="166" t="s">
        <v>10</v>
      </c>
      <c r="E179" s="166" t="s">
        <v>31</v>
      </c>
      <c r="F179" s="166" t="s">
        <v>12</v>
      </c>
      <c r="G179" s="166" t="s">
        <v>32</v>
      </c>
      <c r="H179" s="166" t="s">
        <v>14</v>
      </c>
      <c r="I179" s="167" t="s">
        <v>15</v>
      </c>
    </row>
    <row r="180" spans="1:9" s="9" customFormat="1" ht="14.25" customHeight="1">
      <c r="A180" s="13">
        <v>1</v>
      </c>
      <c r="B180" s="14">
        <v>1400</v>
      </c>
      <c r="C180" s="14">
        <v>16000</v>
      </c>
      <c r="D180" s="14">
        <v>18225</v>
      </c>
      <c r="E180" s="15">
        <v>10</v>
      </c>
      <c r="F180" s="14">
        <v>162989</v>
      </c>
      <c r="G180" s="16">
        <v>1.9</v>
      </c>
      <c r="H180" s="17">
        <v>8943</v>
      </c>
      <c r="I180" s="17"/>
    </row>
    <row r="181" spans="1:9" s="9" customFormat="1" ht="14.25" customHeight="1">
      <c r="A181" s="13">
        <v>2</v>
      </c>
      <c r="B181" s="17">
        <v>16500</v>
      </c>
      <c r="C181" s="17">
        <v>25000</v>
      </c>
      <c r="D181" s="17">
        <v>18018</v>
      </c>
      <c r="E181" s="18">
        <v>10</v>
      </c>
      <c r="F181" s="17">
        <v>387648</v>
      </c>
      <c r="G181" s="19">
        <v>4.5999999999999996</v>
      </c>
      <c r="H181" s="17">
        <v>21514</v>
      </c>
      <c r="I181" s="17"/>
    </row>
    <row r="182" spans="1:9" s="9" customFormat="1" ht="14.25" customHeight="1">
      <c r="A182" s="13">
        <v>3</v>
      </c>
      <c r="B182" s="17">
        <v>25000</v>
      </c>
      <c r="C182" s="17">
        <v>30000</v>
      </c>
      <c r="D182" s="17">
        <v>18002</v>
      </c>
      <c r="E182" s="18">
        <v>10</v>
      </c>
      <c r="F182" s="17">
        <v>484218</v>
      </c>
      <c r="G182" s="19">
        <v>5.7</v>
      </c>
      <c r="H182" s="17">
        <v>26898</v>
      </c>
      <c r="I182" s="17"/>
    </row>
    <row r="183" spans="1:9" s="9" customFormat="1" ht="14.25" customHeight="1">
      <c r="A183" s="13">
        <v>4</v>
      </c>
      <c r="B183" s="17">
        <v>30000</v>
      </c>
      <c r="C183" s="17">
        <v>36000</v>
      </c>
      <c r="D183" s="17">
        <v>18331</v>
      </c>
      <c r="E183" s="18">
        <v>10</v>
      </c>
      <c r="F183" s="17">
        <v>596215</v>
      </c>
      <c r="G183" s="19">
        <v>7.1</v>
      </c>
      <c r="H183" s="17">
        <v>32525</v>
      </c>
      <c r="I183" s="17">
        <v>22474</v>
      </c>
    </row>
    <row r="184" spans="1:9" s="9" customFormat="1" ht="14.25" customHeight="1">
      <c r="A184" s="13">
        <v>5</v>
      </c>
      <c r="B184" s="17">
        <v>36000</v>
      </c>
      <c r="C184" s="17">
        <v>42000</v>
      </c>
      <c r="D184" s="17">
        <v>18135</v>
      </c>
      <c r="E184" s="18">
        <v>10</v>
      </c>
      <c r="F184" s="17">
        <v>718456</v>
      </c>
      <c r="G184" s="19">
        <v>8.5</v>
      </c>
      <c r="H184" s="17">
        <v>39617</v>
      </c>
      <c r="I184" s="17"/>
    </row>
    <row r="185" spans="1:9" s="9" customFormat="1" ht="14.25" customHeight="1">
      <c r="A185" s="13">
        <v>6</v>
      </c>
      <c r="B185" s="17">
        <v>42000</v>
      </c>
      <c r="C185" s="17">
        <v>50000</v>
      </c>
      <c r="D185" s="17">
        <v>17863</v>
      </c>
      <c r="E185" s="18" t="s">
        <v>52</v>
      </c>
      <c r="F185" s="17">
        <v>819528</v>
      </c>
      <c r="G185" s="19">
        <v>9.6999999999999993</v>
      </c>
      <c r="H185" s="17">
        <v>45878</v>
      </c>
      <c r="I185" s="17"/>
    </row>
    <row r="186" spans="1:9" s="9" customFormat="1" ht="14.25" customHeight="1">
      <c r="A186" s="13">
        <v>7</v>
      </c>
      <c r="B186" s="17">
        <v>50000</v>
      </c>
      <c r="C186" s="17">
        <v>55000</v>
      </c>
      <c r="D186" s="17">
        <v>17831</v>
      </c>
      <c r="E186" s="18" t="s">
        <v>52</v>
      </c>
      <c r="F186" s="17">
        <v>915070</v>
      </c>
      <c r="G186" s="19">
        <v>10.8</v>
      </c>
      <c r="H186" s="17">
        <v>51319</v>
      </c>
      <c r="I186" s="17"/>
    </row>
    <row r="187" spans="1:9" s="9" customFormat="1" ht="14.25" customHeight="1">
      <c r="A187" s="13">
        <v>8</v>
      </c>
      <c r="B187" s="17">
        <v>55500</v>
      </c>
      <c r="C187" s="17">
        <v>65000</v>
      </c>
      <c r="D187" s="17">
        <v>18057</v>
      </c>
      <c r="E187" s="18">
        <v>10</v>
      </c>
      <c r="F187" s="17">
        <v>1099189</v>
      </c>
      <c r="G187" s="19">
        <v>13</v>
      </c>
      <c r="H187" s="17">
        <v>60873</v>
      </c>
      <c r="I187" s="17">
        <v>49415</v>
      </c>
    </row>
    <row r="188" spans="1:9" s="9" customFormat="1" ht="14.25" customHeight="1">
      <c r="A188" s="13">
        <v>9</v>
      </c>
      <c r="B188" s="17">
        <v>65000</v>
      </c>
      <c r="C188" s="17">
        <v>80000</v>
      </c>
      <c r="D188" s="17">
        <v>18122</v>
      </c>
      <c r="E188" s="18">
        <v>10</v>
      </c>
      <c r="F188" s="17">
        <v>1287488</v>
      </c>
      <c r="G188" s="19">
        <v>15.2</v>
      </c>
      <c r="H188" s="17">
        <v>71046</v>
      </c>
      <c r="I188" s="17"/>
    </row>
    <row r="189" spans="1:9" s="9" customFormat="1" ht="14.25" customHeight="1" thickBot="1">
      <c r="A189" s="20">
        <v>10</v>
      </c>
      <c r="B189" s="21">
        <v>80000</v>
      </c>
      <c r="C189" s="21">
        <v>220000</v>
      </c>
      <c r="D189" s="21">
        <v>17924</v>
      </c>
      <c r="E189" s="22">
        <v>10</v>
      </c>
      <c r="F189" s="21">
        <v>1982682</v>
      </c>
      <c r="G189" s="23">
        <v>23.5</v>
      </c>
      <c r="H189" s="21">
        <v>110616</v>
      </c>
      <c r="I189" s="21">
        <v>90722</v>
      </c>
    </row>
    <row r="190" spans="1:9" s="9" customFormat="1" ht="14.25" customHeight="1">
      <c r="A190" s="24" t="s">
        <v>57</v>
      </c>
      <c r="B190" s="25"/>
      <c r="C190" s="25"/>
      <c r="D190" s="25">
        <v>180508</v>
      </c>
      <c r="E190" s="26">
        <v>63.9</v>
      </c>
      <c r="F190" s="25">
        <v>8453483</v>
      </c>
      <c r="G190" s="27">
        <v>100</v>
      </c>
      <c r="H190" s="25">
        <v>46832</v>
      </c>
      <c r="I190" s="25">
        <v>46832</v>
      </c>
    </row>
    <row r="191" spans="1:9" s="9" customFormat="1" ht="14.25" customHeight="1">
      <c r="A191" s="24" t="s">
        <v>18</v>
      </c>
      <c r="B191" s="28"/>
      <c r="C191" s="28"/>
      <c r="D191" s="29">
        <v>101294</v>
      </c>
      <c r="E191" s="30">
        <v>35.799999999999997</v>
      </c>
      <c r="G191" s="31"/>
      <c r="H191" s="29"/>
      <c r="I191" s="32"/>
    </row>
    <row r="192" spans="1:9" s="9" customFormat="1" ht="14.25" customHeight="1" thickBot="1">
      <c r="A192" s="33" t="s">
        <v>19</v>
      </c>
      <c r="B192" s="20"/>
      <c r="C192" s="20"/>
      <c r="D192" s="34">
        <v>822</v>
      </c>
      <c r="E192" s="34">
        <v>0.3</v>
      </c>
      <c r="F192" s="20"/>
      <c r="G192" s="20"/>
      <c r="H192" s="20"/>
      <c r="I192" s="20"/>
    </row>
    <row r="193" spans="1:9" s="9" customFormat="1" ht="14.25" customHeight="1">
      <c r="A193" s="24" t="s">
        <v>20</v>
      </c>
      <c r="B193" s="29"/>
      <c r="C193" s="29"/>
      <c r="D193" s="29">
        <v>282624</v>
      </c>
      <c r="E193" s="30">
        <v>100</v>
      </c>
      <c r="F193" s="29"/>
      <c r="G193" s="32"/>
      <c r="H193" s="29"/>
      <c r="I193" s="32"/>
    </row>
    <row r="194" spans="1:9" s="9" customFormat="1" ht="14.25" customHeight="1">
      <c r="A194" s="35"/>
      <c r="B194" s="29"/>
      <c r="C194" s="29"/>
      <c r="D194" s="29"/>
      <c r="E194" s="30"/>
      <c r="F194" s="29"/>
      <c r="G194" s="32"/>
      <c r="H194" s="29"/>
      <c r="I194" s="32"/>
    </row>
    <row r="195" spans="1:9" s="9" customFormat="1" ht="14.25" customHeight="1">
      <c r="A195" s="11"/>
      <c r="B195" s="8"/>
      <c r="C195" s="8"/>
      <c r="D195" s="8"/>
      <c r="E195" s="7"/>
      <c r="F195" s="8"/>
      <c r="H195" s="10"/>
    </row>
    <row r="196" spans="1:9" s="9" customFormat="1" ht="14.25" customHeight="1" thickBot="1">
      <c r="A196" s="12" t="s">
        <v>54</v>
      </c>
      <c r="B196" s="8"/>
      <c r="C196" s="8"/>
      <c r="D196" s="8"/>
      <c r="E196" s="7"/>
      <c r="F196" s="8"/>
      <c r="H196" s="10"/>
    </row>
    <row r="197" spans="1:9" s="9" customFormat="1" ht="14.25" customHeight="1">
      <c r="A197" s="234" t="s">
        <v>28</v>
      </c>
      <c r="B197" s="236" t="s">
        <v>7</v>
      </c>
      <c r="C197" s="236"/>
      <c r="D197" s="236" t="s">
        <v>8</v>
      </c>
      <c r="E197" s="236"/>
      <c r="F197" s="236" t="s">
        <v>9</v>
      </c>
      <c r="G197" s="237"/>
      <c r="H197" s="237"/>
      <c r="I197" s="237"/>
    </row>
    <row r="198" spans="1:9" s="9" customFormat="1" ht="34.5" thickBot="1">
      <c r="A198" s="235"/>
      <c r="B198" s="165" t="s">
        <v>29</v>
      </c>
      <c r="C198" s="165" t="s">
        <v>30</v>
      </c>
      <c r="D198" s="166" t="s">
        <v>10</v>
      </c>
      <c r="E198" s="166" t="s">
        <v>31</v>
      </c>
      <c r="F198" s="166" t="s">
        <v>12</v>
      </c>
      <c r="G198" s="166" t="s">
        <v>32</v>
      </c>
      <c r="H198" s="166" t="s">
        <v>14</v>
      </c>
      <c r="I198" s="167" t="s">
        <v>15</v>
      </c>
    </row>
    <row r="199" spans="1:9" s="9" customFormat="1" ht="14.25" customHeight="1">
      <c r="A199" s="13">
        <v>1</v>
      </c>
      <c r="B199" s="14">
        <v>1500</v>
      </c>
      <c r="C199" s="14">
        <v>13000</v>
      </c>
      <c r="D199" s="14">
        <v>17693</v>
      </c>
      <c r="E199" s="15">
        <v>10</v>
      </c>
      <c r="F199" s="14">
        <v>122928</v>
      </c>
      <c r="G199" s="36">
        <v>1.5</v>
      </c>
      <c r="H199" s="17">
        <v>6948</v>
      </c>
      <c r="I199" s="17"/>
    </row>
    <row r="200" spans="1:9" s="9" customFormat="1" ht="14.25" customHeight="1">
      <c r="A200" s="13">
        <v>2</v>
      </c>
      <c r="B200" s="17">
        <v>13000</v>
      </c>
      <c r="C200" s="17">
        <v>22500</v>
      </c>
      <c r="D200" s="17">
        <v>17362</v>
      </c>
      <c r="E200" s="18">
        <v>10</v>
      </c>
      <c r="F200" s="17">
        <v>313518</v>
      </c>
      <c r="G200" s="37">
        <v>3.8</v>
      </c>
      <c r="H200" s="17">
        <v>18058</v>
      </c>
      <c r="I200" s="17"/>
    </row>
    <row r="201" spans="1:9" s="9" customFormat="1" ht="14.25" customHeight="1">
      <c r="A201" s="13">
        <v>3</v>
      </c>
      <c r="B201" s="17">
        <v>22500</v>
      </c>
      <c r="C201" s="17">
        <v>30000</v>
      </c>
      <c r="D201" s="17">
        <v>17454</v>
      </c>
      <c r="E201" s="18">
        <v>10</v>
      </c>
      <c r="F201" s="17">
        <v>454710</v>
      </c>
      <c r="G201" s="37">
        <v>5.5</v>
      </c>
      <c r="H201" s="17">
        <v>26052</v>
      </c>
      <c r="I201" s="17"/>
    </row>
    <row r="202" spans="1:9" s="9" customFormat="1" ht="14.25" customHeight="1">
      <c r="A202" s="13">
        <v>4</v>
      </c>
      <c r="B202" s="17">
        <v>30000</v>
      </c>
      <c r="C202" s="17">
        <v>35000</v>
      </c>
      <c r="D202" s="17">
        <v>17524</v>
      </c>
      <c r="E202" s="18">
        <v>10</v>
      </c>
      <c r="F202" s="17">
        <v>562344</v>
      </c>
      <c r="G202" s="37">
        <v>6.8</v>
      </c>
      <c r="H202" s="17">
        <v>32090</v>
      </c>
      <c r="I202" s="17">
        <v>20754</v>
      </c>
    </row>
    <row r="203" spans="1:9" s="9" customFormat="1" ht="14.25" customHeight="1">
      <c r="A203" s="13">
        <v>5</v>
      </c>
      <c r="B203" s="17">
        <v>35000</v>
      </c>
      <c r="C203" s="17">
        <v>40000</v>
      </c>
      <c r="D203" s="17">
        <v>17614</v>
      </c>
      <c r="E203" s="18">
        <v>10</v>
      </c>
      <c r="F203" s="17">
        <v>681113</v>
      </c>
      <c r="G203" s="37">
        <v>8.1999999999999993</v>
      </c>
      <c r="H203" s="17">
        <v>38669</v>
      </c>
      <c r="I203" s="17"/>
    </row>
    <row r="204" spans="1:9" s="9" customFormat="1" ht="14.25" customHeight="1">
      <c r="A204" s="13">
        <v>6</v>
      </c>
      <c r="B204" s="17">
        <v>40000</v>
      </c>
      <c r="C204" s="17">
        <v>50000</v>
      </c>
      <c r="D204" s="17">
        <v>17361</v>
      </c>
      <c r="E204" s="18" t="s">
        <v>52</v>
      </c>
      <c r="F204" s="17">
        <v>783588</v>
      </c>
      <c r="G204" s="37">
        <v>9.4</v>
      </c>
      <c r="H204" s="17">
        <v>45135</v>
      </c>
      <c r="I204" s="17"/>
    </row>
    <row r="205" spans="1:9" s="9" customFormat="1" ht="14.25" customHeight="1">
      <c r="A205" s="13">
        <v>7</v>
      </c>
      <c r="B205" s="17">
        <v>50000</v>
      </c>
      <c r="C205" s="17">
        <v>60000</v>
      </c>
      <c r="D205" s="17">
        <v>17477</v>
      </c>
      <c r="E205" s="18" t="s">
        <v>52</v>
      </c>
      <c r="F205" s="17">
        <v>923703</v>
      </c>
      <c r="G205" s="37">
        <v>11.1</v>
      </c>
      <c r="H205" s="17">
        <v>52852</v>
      </c>
      <c r="I205" s="17"/>
    </row>
    <row r="206" spans="1:9" s="9" customFormat="1" ht="14.25" customHeight="1">
      <c r="A206" s="13">
        <v>8</v>
      </c>
      <c r="B206" s="17">
        <v>60000</v>
      </c>
      <c r="C206" s="17">
        <v>70000</v>
      </c>
      <c r="D206" s="17">
        <v>17746</v>
      </c>
      <c r="E206" s="18">
        <v>10</v>
      </c>
      <c r="F206" s="17">
        <v>1117792</v>
      </c>
      <c r="G206" s="37">
        <v>13.4</v>
      </c>
      <c r="H206" s="17">
        <v>62988</v>
      </c>
      <c r="I206" s="17">
        <v>49947</v>
      </c>
    </row>
    <row r="207" spans="1:9" s="9" customFormat="1" ht="14.25" customHeight="1">
      <c r="A207" s="13">
        <v>9</v>
      </c>
      <c r="B207" s="17">
        <v>70000</v>
      </c>
      <c r="C207" s="17">
        <v>87000</v>
      </c>
      <c r="D207" s="17">
        <v>17355</v>
      </c>
      <c r="E207" s="18">
        <v>10</v>
      </c>
      <c r="F207" s="17">
        <v>1336566</v>
      </c>
      <c r="G207" s="37">
        <v>16.100000000000001</v>
      </c>
      <c r="H207" s="17">
        <v>77013</v>
      </c>
      <c r="I207" s="17"/>
    </row>
    <row r="208" spans="1:9" s="9" customFormat="1" ht="14.25" customHeight="1" thickBot="1">
      <c r="A208" s="20">
        <v>10</v>
      </c>
      <c r="B208" s="21">
        <v>88500</v>
      </c>
      <c r="C208" s="21">
        <v>235000</v>
      </c>
      <c r="D208" s="21">
        <v>17273</v>
      </c>
      <c r="E208" s="22">
        <v>10</v>
      </c>
      <c r="F208" s="21">
        <v>2020525</v>
      </c>
      <c r="G208" s="38">
        <v>24.3</v>
      </c>
      <c r="H208" s="21">
        <v>116976</v>
      </c>
      <c r="I208" s="21">
        <v>96947</v>
      </c>
    </row>
    <row r="209" spans="1:9" s="9" customFormat="1" ht="14.25" customHeight="1">
      <c r="A209" s="24" t="s">
        <v>57</v>
      </c>
      <c r="B209" s="25"/>
      <c r="C209" s="25"/>
      <c r="D209" s="25">
        <v>174859</v>
      </c>
      <c r="E209" s="26">
        <v>62</v>
      </c>
      <c r="F209" s="25">
        <v>8316786</v>
      </c>
      <c r="G209" s="39">
        <v>100</v>
      </c>
      <c r="H209" s="25">
        <v>47563</v>
      </c>
      <c r="I209" s="25">
        <v>47563</v>
      </c>
    </row>
    <row r="210" spans="1:9" s="9" customFormat="1" ht="14.25" customHeight="1">
      <c r="A210" s="24" t="s">
        <v>18</v>
      </c>
      <c r="B210" s="28"/>
      <c r="C210" s="28"/>
      <c r="D210" s="29">
        <v>106661</v>
      </c>
      <c r="E210" s="30">
        <v>37.799999999999997</v>
      </c>
      <c r="G210" s="40"/>
      <c r="H210" s="29"/>
      <c r="I210" s="32"/>
    </row>
    <row r="211" spans="1:9" s="9" customFormat="1" ht="14.25" customHeight="1" thickBot="1">
      <c r="A211" s="33" t="s">
        <v>19</v>
      </c>
      <c r="B211" s="20"/>
      <c r="C211" s="20"/>
      <c r="D211" s="34">
        <v>696</v>
      </c>
      <c r="E211" s="34">
        <v>0.2</v>
      </c>
      <c r="F211" s="20"/>
      <c r="G211" s="20"/>
      <c r="H211" s="20"/>
      <c r="I211" s="20"/>
    </row>
    <row r="212" spans="1:9" s="9" customFormat="1" ht="14.25" customHeight="1">
      <c r="A212" s="24" t="s">
        <v>20</v>
      </c>
      <c r="B212" s="29"/>
      <c r="C212" s="29"/>
      <c r="D212" s="29">
        <v>282216</v>
      </c>
      <c r="E212" s="30">
        <v>100</v>
      </c>
      <c r="F212" s="29"/>
      <c r="G212" s="29"/>
      <c r="H212" s="29"/>
      <c r="I212" s="32"/>
    </row>
    <row r="213" spans="1:9" s="9" customFormat="1" ht="14.25" customHeight="1">
      <c r="A213" s="35"/>
      <c r="B213" s="29"/>
      <c r="C213" s="29"/>
      <c r="D213" s="29"/>
      <c r="E213" s="30"/>
      <c r="F213" s="29"/>
      <c r="G213" s="29"/>
      <c r="H213" s="29"/>
      <c r="I213" s="32"/>
    </row>
    <row r="214" spans="1:9" s="9" customFormat="1" ht="14.25" customHeight="1">
      <c r="A214" s="11"/>
      <c r="B214" s="17" t="s">
        <v>16</v>
      </c>
      <c r="C214" s="17"/>
      <c r="D214" s="17"/>
      <c r="E214" s="17"/>
      <c r="F214" s="17"/>
      <c r="G214" s="19"/>
      <c r="H214" s="17"/>
      <c r="I214" s="17"/>
    </row>
    <row r="215" spans="1:9" s="9" customFormat="1" ht="14.25" customHeight="1" thickBot="1">
      <c r="A215" s="12" t="s">
        <v>55</v>
      </c>
      <c r="B215" s="8"/>
      <c r="C215" s="8"/>
      <c r="D215" s="8"/>
      <c r="E215" s="7"/>
      <c r="F215" s="8"/>
      <c r="H215" s="10"/>
    </row>
    <row r="216" spans="1:9" s="9" customFormat="1" ht="14.25" customHeight="1">
      <c r="A216" s="234" t="s">
        <v>28</v>
      </c>
      <c r="B216" s="236" t="s">
        <v>7</v>
      </c>
      <c r="C216" s="236"/>
      <c r="D216" s="236" t="s">
        <v>8</v>
      </c>
      <c r="E216" s="236"/>
      <c r="F216" s="236" t="s">
        <v>9</v>
      </c>
      <c r="G216" s="237"/>
      <c r="H216" s="237"/>
      <c r="I216" s="237"/>
    </row>
    <row r="217" spans="1:9" s="9" customFormat="1" ht="34.5" thickBot="1">
      <c r="A217" s="235"/>
      <c r="B217" s="165" t="s">
        <v>29</v>
      </c>
      <c r="C217" s="165" t="s">
        <v>30</v>
      </c>
      <c r="D217" s="166" t="s">
        <v>10</v>
      </c>
      <c r="E217" s="166" t="s">
        <v>31</v>
      </c>
      <c r="F217" s="166" t="s">
        <v>12</v>
      </c>
      <c r="G217" s="166" t="s">
        <v>32</v>
      </c>
      <c r="H217" s="166" t="s">
        <v>14</v>
      </c>
      <c r="I217" s="167" t="s">
        <v>15</v>
      </c>
    </row>
    <row r="218" spans="1:9" s="9" customFormat="1" ht="14.25" customHeight="1">
      <c r="A218" s="13">
        <v>1</v>
      </c>
      <c r="B218" s="14">
        <v>600</v>
      </c>
      <c r="C218" s="14">
        <v>13000</v>
      </c>
      <c r="D218" s="14">
        <v>17939</v>
      </c>
      <c r="E218" s="15">
        <v>10</v>
      </c>
      <c r="F218" s="14">
        <v>125110</v>
      </c>
      <c r="G218" s="16">
        <v>1.9</v>
      </c>
      <c r="H218" s="17">
        <v>6974</v>
      </c>
      <c r="I218" s="17"/>
    </row>
    <row r="219" spans="1:9" s="9" customFormat="1" ht="14.25" customHeight="1">
      <c r="A219" s="13">
        <v>2</v>
      </c>
      <c r="B219" s="17">
        <v>14000</v>
      </c>
      <c r="C219" s="17">
        <v>19800</v>
      </c>
      <c r="D219" s="17">
        <v>17815</v>
      </c>
      <c r="E219" s="18">
        <v>10</v>
      </c>
      <c r="F219" s="17">
        <v>305422</v>
      </c>
      <c r="G219" s="19">
        <v>4.7</v>
      </c>
      <c r="H219" s="17">
        <v>17144</v>
      </c>
      <c r="I219" s="17"/>
    </row>
    <row r="220" spans="1:9" s="9" customFormat="1" ht="14.25" customHeight="1">
      <c r="A220" s="13">
        <v>3</v>
      </c>
      <c r="B220" s="17">
        <v>19800</v>
      </c>
      <c r="C220" s="17">
        <v>23000</v>
      </c>
      <c r="D220" s="17">
        <v>17949</v>
      </c>
      <c r="E220" s="18">
        <v>10</v>
      </c>
      <c r="F220" s="17">
        <v>369344</v>
      </c>
      <c r="G220" s="19">
        <v>5.6</v>
      </c>
      <c r="H220" s="17">
        <v>20577</v>
      </c>
      <c r="I220" s="17"/>
    </row>
    <row r="221" spans="1:9" s="9" customFormat="1" ht="14.25" customHeight="1">
      <c r="A221" s="13">
        <v>4</v>
      </c>
      <c r="B221" s="17">
        <v>23000</v>
      </c>
      <c r="C221" s="17">
        <v>28000</v>
      </c>
      <c r="D221" s="17">
        <v>17843</v>
      </c>
      <c r="E221" s="18">
        <v>10</v>
      </c>
      <c r="F221" s="17">
        <v>455887</v>
      </c>
      <c r="G221" s="19">
        <v>7</v>
      </c>
      <c r="H221" s="17">
        <v>25550</v>
      </c>
      <c r="I221" s="17">
        <v>17552</v>
      </c>
    </row>
    <row r="222" spans="1:9" s="9" customFormat="1" ht="14.25" customHeight="1">
      <c r="A222" s="13">
        <v>5</v>
      </c>
      <c r="B222" s="17">
        <v>29000</v>
      </c>
      <c r="C222" s="17">
        <v>35000</v>
      </c>
      <c r="D222" s="17">
        <v>17902</v>
      </c>
      <c r="E222" s="18">
        <v>10</v>
      </c>
      <c r="F222" s="17">
        <v>562495</v>
      </c>
      <c r="G222" s="19">
        <v>8.6</v>
      </c>
      <c r="H222" s="17">
        <v>31421</v>
      </c>
      <c r="I222" s="17"/>
    </row>
    <row r="223" spans="1:9" s="9" customFormat="1" ht="14.25" customHeight="1">
      <c r="A223" s="13">
        <v>6</v>
      </c>
      <c r="B223" s="17">
        <v>35000</v>
      </c>
      <c r="C223" s="17">
        <v>40000</v>
      </c>
      <c r="D223" s="17">
        <v>17870</v>
      </c>
      <c r="E223" s="18" t="s">
        <v>52</v>
      </c>
      <c r="F223" s="17">
        <v>656281</v>
      </c>
      <c r="G223" s="19">
        <v>10</v>
      </c>
      <c r="H223" s="17">
        <v>36725</v>
      </c>
      <c r="I223" s="17"/>
    </row>
    <row r="224" spans="1:9" s="9" customFormat="1" ht="14.25" customHeight="1">
      <c r="A224" s="13">
        <v>7</v>
      </c>
      <c r="B224" s="17">
        <v>40000</v>
      </c>
      <c r="C224" s="17">
        <v>45000</v>
      </c>
      <c r="D224" s="17">
        <v>17928</v>
      </c>
      <c r="E224" s="18" t="s">
        <v>52</v>
      </c>
      <c r="F224" s="17">
        <v>750436</v>
      </c>
      <c r="G224" s="19">
        <v>11.5</v>
      </c>
      <c r="H224" s="17">
        <v>41858</v>
      </c>
      <c r="I224" s="17"/>
    </row>
    <row r="225" spans="1:9" s="9" customFormat="1" ht="14.25" customHeight="1">
      <c r="A225" s="13">
        <v>8</v>
      </c>
      <c r="B225" s="17">
        <v>45000</v>
      </c>
      <c r="C225" s="17">
        <v>50000</v>
      </c>
      <c r="D225" s="17">
        <v>17774</v>
      </c>
      <c r="E225" s="18">
        <v>10</v>
      </c>
      <c r="F225" s="17">
        <v>847126</v>
      </c>
      <c r="G225" s="19">
        <v>13</v>
      </c>
      <c r="H225" s="17">
        <v>47661</v>
      </c>
      <c r="I225" s="17">
        <v>39404</v>
      </c>
    </row>
    <row r="226" spans="1:9" s="9" customFormat="1" ht="14.25" customHeight="1">
      <c r="A226" s="13">
        <v>9</v>
      </c>
      <c r="B226" s="17">
        <v>50000</v>
      </c>
      <c r="C226" s="17">
        <v>65000</v>
      </c>
      <c r="D226" s="17">
        <v>17827</v>
      </c>
      <c r="E226" s="18">
        <v>10</v>
      </c>
      <c r="F226" s="17">
        <v>1008007</v>
      </c>
      <c r="G226" s="19">
        <v>15.4</v>
      </c>
      <c r="H226" s="17">
        <v>56544</v>
      </c>
      <c r="I226" s="17"/>
    </row>
    <row r="227" spans="1:9" s="9" customFormat="1" ht="14.25" customHeight="1" thickBot="1">
      <c r="A227" s="20">
        <v>10</v>
      </c>
      <c r="B227" s="21">
        <v>65000</v>
      </c>
      <c r="C227" s="21">
        <v>159000</v>
      </c>
      <c r="D227" s="21">
        <v>17806</v>
      </c>
      <c r="E227" s="22">
        <v>10</v>
      </c>
      <c r="F227" s="21">
        <v>1460182</v>
      </c>
      <c r="G227" s="23">
        <v>22.3</v>
      </c>
      <c r="H227" s="21">
        <v>82005</v>
      </c>
      <c r="I227" s="21">
        <v>69267</v>
      </c>
    </row>
    <row r="228" spans="1:9" s="9" customFormat="1" ht="14.25" customHeight="1">
      <c r="A228" s="24" t="s">
        <v>57</v>
      </c>
      <c r="B228" s="25"/>
      <c r="C228" s="25"/>
      <c r="D228" s="25">
        <v>178653</v>
      </c>
      <c r="E228" s="26">
        <v>63.4</v>
      </c>
      <c r="F228" s="25">
        <v>6540290</v>
      </c>
      <c r="G228" s="27">
        <v>100</v>
      </c>
      <c r="H228" s="25">
        <v>36609</v>
      </c>
      <c r="I228" s="25">
        <v>36609</v>
      </c>
    </row>
    <row r="229" spans="1:9" s="9" customFormat="1" ht="14.25" customHeight="1">
      <c r="A229" s="24" t="s">
        <v>18</v>
      </c>
      <c r="B229" s="28"/>
      <c r="C229" s="28"/>
      <c r="D229" s="29">
        <v>103179</v>
      </c>
      <c r="E229" s="30">
        <v>36.6</v>
      </c>
      <c r="G229" s="31"/>
      <c r="H229" s="29"/>
      <c r="I229" s="32"/>
    </row>
    <row r="230" spans="1:9" s="9" customFormat="1" ht="14.25" customHeight="1" thickBot="1">
      <c r="A230" s="33" t="s">
        <v>19</v>
      </c>
      <c r="B230" s="33"/>
      <c r="C230" s="33"/>
      <c r="D230" s="34">
        <v>0</v>
      </c>
      <c r="E230" s="41">
        <v>0</v>
      </c>
      <c r="F230" s="33"/>
      <c r="G230" s="33"/>
      <c r="H230" s="33"/>
      <c r="I230" s="33"/>
    </row>
    <row r="231" spans="1:9" s="9" customFormat="1" ht="14.25" customHeight="1">
      <c r="A231" s="24" t="s">
        <v>20</v>
      </c>
      <c r="B231" s="29"/>
      <c r="C231" s="29"/>
      <c r="D231" s="29">
        <v>281832</v>
      </c>
      <c r="E231" s="30">
        <v>100</v>
      </c>
      <c r="F231" s="29"/>
      <c r="G231" s="32"/>
      <c r="H231" s="29"/>
      <c r="I231" s="32"/>
    </row>
    <row r="232" spans="1:9" s="9" customFormat="1" ht="14.25" customHeight="1">
      <c r="A232" s="35"/>
      <c r="B232" s="29"/>
      <c r="C232" s="29"/>
      <c r="D232" s="29"/>
      <c r="E232" s="30"/>
      <c r="F232" s="29"/>
      <c r="G232" s="32"/>
      <c r="H232" s="29"/>
      <c r="I232" s="32"/>
    </row>
    <row r="233" spans="1:9" s="9" customFormat="1" ht="14.25" customHeight="1">
      <c r="A233" s="11"/>
      <c r="B233" s="8"/>
      <c r="C233" s="8"/>
      <c r="D233" s="8"/>
      <c r="E233" s="7"/>
      <c r="F233" s="8"/>
      <c r="H233" s="10"/>
    </row>
    <row r="234" spans="1:9" s="9" customFormat="1" ht="14.25" customHeight="1" thickBot="1">
      <c r="A234" s="12" t="s">
        <v>56</v>
      </c>
      <c r="B234" s="8"/>
      <c r="C234" s="8"/>
      <c r="D234" s="8"/>
      <c r="E234" s="7"/>
      <c r="F234" s="8"/>
      <c r="H234" s="10"/>
    </row>
    <row r="235" spans="1:9" s="9" customFormat="1" ht="14.25" customHeight="1">
      <c r="A235" s="234" t="s">
        <v>28</v>
      </c>
      <c r="B235" s="236" t="s">
        <v>7</v>
      </c>
      <c r="C235" s="236"/>
      <c r="D235" s="236" t="s">
        <v>8</v>
      </c>
      <c r="E235" s="236"/>
      <c r="F235" s="236" t="s">
        <v>9</v>
      </c>
      <c r="G235" s="237"/>
      <c r="H235" s="237"/>
      <c r="I235" s="237"/>
    </row>
    <row r="236" spans="1:9" s="9" customFormat="1" ht="34.5" thickBot="1">
      <c r="A236" s="235"/>
      <c r="B236" s="165" t="s">
        <v>29</v>
      </c>
      <c r="C236" s="165" t="s">
        <v>30</v>
      </c>
      <c r="D236" s="166" t="s">
        <v>10</v>
      </c>
      <c r="E236" s="166" t="s">
        <v>31</v>
      </c>
      <c r="F236" s="166" t="s">
        <v>12</v>
      </c>
      <c r="G236" s="166" t="s">
        <v>32</v>
      </c>
      <c r="H236" s="166" t="s">
        <v>14</v>
      </c>
      <c r="I236" s="167" t="s">
        <v>15</v>
      </c>
    </row>
    <row r="237" spans="1:9" s="9" customFormat="1" ht="14.25" customHeight="1">
      <c r="A237" s="13">
        <v>1</v>
      </c>
      <c r="B237" s="17">
        <v>800</v>
      </c>
      <c r="C237" s="17">
        <v>12000</v>
      </c>
      <c r="D237" s="17">
        <v>18055</v>
      </c>
      <c r="E237" s="15">
        <v>10</v>
      </c>
      <c r="F237" s="17">
        <v>126646</v>
      </c>
      <c r="G237" s="18">
        <v>2</v>
      </c>
      <c r="H237" s="17">
        <v>7014</v>
      </c>
      <c r="I237" s="17"/>
    </row>
    <row r="238" spans="1:9" s="9" customFormat="1" ht="14.25" customHeight="1">
      <c r="A238" s="13">
        <v>2</v>
      </c>
      <c r="B238" s="17">
        <v>12600</v>
      </c>
      <c r="C238" s="17">
        <v>18000</v>
      </c>
      <c r="D238" s="17">
        <v>17809</v>
      </c>
      <c r="E238" s="18">
        <v>10</v>
      </c>
      <c r="F238" s="17">
        <v>279505</v>
      </c>
      <c r="G238" s="18">
        <v>4.4000000000000004</v>
      </c>
      <c r="H238" s="17">
        <v>15695</v>
      </c>
      <c r="I238" s="17"/>
    </row>
    <row r="239" spans="1:9" s="9" customFormat="1" ht="14.25" customHeight="1">
      <c r="A239" s="13">
        <v>3</v>
      </c>
      <c r="B239" s="17">
        <v>18000</v>
      </c>
      <c r="C239" s="17">
        <v>20000</v>
      </c>
      <c r="D239" s="17">
        <v>17838</v>
      </c>
      <c r="E239" s="18">
        <v>10</v>
      </c>
      <c r="F239" s="17">
        <v>347711</v>
      </c>
      <c r="G239" s="18">
        <v>5.5</v>
      </c>
      <c r="H239" s="17">
        <v>19493</v>
      </c>
      <c r="I239" s="17"/>
    </row>
    <row r="240" spans="1:9" s="9" customFormat="1" ht="14.25" customHeight="1">
      <c r="A240" s="13">
        <v>4</v>
      </c>
      <c r="B240" s="17">
        <v>20000</v>
      </c>
      <c r="C240" s="17">
        <v>26000</v>
      </c>
      <c r="D240" s="17">
        <v>17943</v>
      </c>
      <c r="E240" s="18">
        <v>10</v>
      </c>
      <c r="F240" s="17">
        <v>420044</v>
      </c>
      <c r="G240" s="18">
        <v>6.7</v>
      </c>
      <c r="H240" s="17">
        <v>23410</v>
      </c>
      <c r="I240" s="17">
        <v>16385</v>
      </c>
    </row>
    <row r="241" spans="1:9" s="9" customFormat="1" ht="14.25" customHeight="1">
      <c r="A241" s="13">
        <v>5</v>
      </c>
      <c r="B241" s="17">
        <v>26000</v>
      </c>
      <c r="C241" s="17">
        <v>30000</v>
      </c>
      <c r="D241" s="17">
        <v>18076</v>
      </c>
      <c r="E241" s="18">
        <v>10</v>
      </c>
      <c r="F241" s="17">
        <v>514456</v>
      </c>
      <c r="G241" s="18">
        <v>8.1999999999999993</v>
      </c>
      <c r="H241" s="17">
        <v>28461</v>
      </c>
      <c r="I241" s="17"/>
    </row>
    <row r="242" spans="1:9" s="9" customFormat="1" ht="14.25" customHeight="1">
      <c r="A242" s="13">
        <v>6</v>
      </c>
      <c r="B242" s="17">
        <v>30000</v>
      </c>
      <c r="C242" s="17">
        <v>35000</v>
      </c>
      <c r="D242" s="17">
        <v>17728</v>
      </c>
      <c r="E242" s="18" t="s">
        <v>52</v>
      </c>
      <c r="F242" s="17">
        <v>581554</v>
      </c>
      <c r="G242" s="18">
        <v>9.3000000000000007</v>
      </c>
      <c r="H242" s="17">
        <v>32804</v>
      </c>
      <c r="I242" s="17"/>
    </row>
    <row r="243" spans="1:9" s="9" customFormat="1" ht="14.25" customHeight="1">
      <c r="A243" s="13">
        <v>7</v>
      </c>
      <c r="B243" s="17">
        <v>35000</v>
      </c>
      <c r="C243" s="17">
        <v>40000</v>
      </c>
      <c r="D243" s="17">
        <v>18062</v>
      </c>
      <c r="E243" s="18" t="s">
        <v>52</v>
      </c>
      <c r="F243" s="17">
        <v>695834</v>
      </c>
      <c r="G243" s="18">
        <v>11.1</v>
      </c>
      <c r="H243" s="17">
        <v>38525</v>
      </c>
      <c r="I243" s="17"/>
    </row>
    <row r="244" spans="1:9" s="9" customFormat="1" ht="14.25" customHeight="1">
      <c r="A244" s="13">
        <v>8</v>
      </c>
      <c r="B244" s="17">
        <v>40000</v>
      </c>
      <c r="C244" s="17">
        <v>50000</v>
      </c>
      <c r="D244" s="17">
        <v>17806</v>
      </c>
      <c r="E244" s="18">
        <v>10</v>
      </c>
      <c r="F244" s="17">
        <v>808859</v>
      </c>
      <c r="G244" s="18">
        <v>12.9</v>
      </c>
      <c r="H244" s="17">
        <v>45426</v>
      </c>
      <c r="I244" s="17">
        <v>36286</v>
      </c>
    </row>
    <row r="245" spans="1:9" s="9" customFormat="1" ht="14.25" customHeight="1">
      <c r="A245" s="13">
        <v>9</v>
      </c>
      <c r="B245" s="17">
        <v>50000</v>
      </c>
      <c r="C245" s="17">
        <v>60000</v>
      </c>
      <c r="D245" s="17">
        <v>17819</v>
      </c>
      <c r="E245" s="18">
        <v>10</v>
      </c>
      <c r="F245" s="17">
        <v>986737</v>
      </c>
      <c r="G245" s="18">
        <v>15.7</v>
      </c>
      <c r="H245" s="17">
        <v>55376</v>
      </c>
      <c r="I245" s="17"/>
    </row>
    <row r="246" spans="1:9" s="9" customFormat="1" ht="14.25" customHeight="1" thickBot="1">
      <c r="A246" s="20">
        <v>10</v>
      </c>
      <c r="B246" s="21">
        <v>60000</v>
      </c>
      <c r="C246" s="21">
        <v>200000</v>
      </c>
      <c r="D246" s="21">
        <v>17838</v>
      </c>
      <c r="E246" s="22">
        <v>10</v>
      </c>
      <c r="F246" s="21">
        <v>1520087</v>
      </c>
      <c r="G246" s="22">
        <v>24.2</v>
      </c>
      <c r="H246" s="21">
        <v>85216</v>
      </c>
      <c r="I246" s="21">
        <v>70304</v>
      </c>
    </row>
    <row r="247" spans="1:9" s="9" customFormat="1" ht="14.25" customHeight="1">
      <c r="A247" s="24" t="s">
        <v>57</v>
      </c>
      <c r="B247" s="42"/>
      <c r="C247" s="29"/>
      <c r="D247" s="29">
        <v>178974</v>
      </c>
      <c r="E247" s="30">
        <v>63.6</v>
      </c>
      <c r="F247" s="29">
        <v>6281433</v>
      </c>
      <c r="G247" s="30">
        <v>100</v>
      </c>
      <c r="H247" s="29">
        <v>35097</v>
      </c>
      <c r="I247" s="29">
        <v>35097</v>
      </c>
    </row>
    <row r="248" spans="1:9" s="9" customFormat="1" ht="14.25" customHeight="1">
      <c r="A248" s="24" t="s">
        <v>18</v>
      </c>
      <c r="B248" s="42"/>
      <c r="C248" s="29"/>
      <c r="D248" s="29">
        <v>102498</v>
      </c>
      <c r="E248" s="30">
        <v>36.4</v>
      </c>
      <c r="F248" s="42"/>
      <c r="G248" s="30"/>
      <c r="H248" s="29"/>
      <c r="I248" s="29"/>
    </row>
    <row r="249" spans="1:9" s="9" customFormat="1" ht="14.25" customHeight="1" thickBot="1">
      <c r="A249" s="33" t="s">
        <v>19</v>
      </c>
      <c r="B249" s="33"/>
      <c r="C249" s="33"/>
      <c r="D249" s="34">
        <v>0</v>
      </c>
      <c r="E249" s="41">
        <v>0</v>
      </c>
      <c r="F249" s="33"/>
      <c r="G249" s="33"/>
      <c r="H249" s="33"/>
      <c r="I249" s="33"/>
    </row>
    <row r="250" spans="1:9" s="9" customFormat="1" ht="14.25" customHeight="1">
      <c r="A250" s="24" t="s">
        <v>20</v>
      </c>
      <c r="B250" s="42"/>
      <c r="C250" s="29"/>
      <c r="D250" s="29">
        <v>281472</v>
      </c>
      <c r="E250" s="30">
        <v>100</v>
      </c>
      <c r="F250" s="42"/>
      <c r="G250" s="30"/>
      <c r="H250" s="28"/>
      <c r="I250" s="29"/>
    </row>
    <row r="251" spans="1:9">
      <c r="A251" s="83"/>
      <c r="B251" s="83"/>
      <c r="C251" s="83"/>
      <c r="D251" s="83"/>
      <c r="E251" s="83"/>
      <c r="F251" s="83"/>
      <c r="G251" s="83"/>
      <c r="H251" s="83"/>
      <c r="I251" s="83"/>
    </row>
    <row r="252" spans="1:9">
      <c r="A252" s="239" t="s">
        <v>59</v>
      </c>
      <c r="B252" s="239"/>
      <c r="C252" s="239"/>
      <c r="D252" s="239"/>
      <c r="E252" s="239"/>
      <c r="F252" s="239"/>
      <c r="G252" s="239"/>
      <c r="H252" s="239"/>
      <c r="I252" s="239"/>
    </row>
    <row r="253" spans="1:9">
      <c r="A253" s="83"/>
      <c r="B253" s="83"/>
      <c r="C253" s="83"/>
      <c r="D253" s="83"/>
      <c r="E253" s="83"/>
      <c r="F253" s="83"/>
      <c r="G253" s="83"/>
      <c r="H253" s="83"/>
      <c r="I253" s="83"/>
    </row>
    <row r="254" spans="1:9" ht="11.25" customHeight="1">
      <c r="A254" s="240" t="s">
        <v>60</v>
      </c>
      <c r="B254" s="240"/>
      <c r="C254" s="240"/>
      <c r="D254" s="240"/>
      <c r="E254" s="240"/>
      <c r="F254" s="240"/>
      <c r="G254" s="240"/>
      <c r="H254" s="240"/>
      <c r="I254" s="240"/>
    </row>
    <row r="255" spans="1:9">
      <c r="A255" s="240"/>
      <c r="B255" s="240"/>
      <c r="C255" s="240"/>
      <c r="D255" s="240"/>
      <c r="E255" s="240"/>
      <c r="F255" s="240"/>
      <c r="G255" s="240"/>
      <c r="H255" s="240"/>
      <c r="I255" s="240"/>
    </row>
    <row r="256" spans="1:9">
      <c r="A256" s="240"/>
      <c r="B256" s="240"/>
      <c r="C256" s="240"/>
      <c r="D256" s="240"/>
      <c r="E256" s="240"/>
      <c r="F256" s="240"/>
      <c r="G256" s="240"/>
      <c r="H256" s="240"/>
      <c r="I256" s="240"/>
    </row>
    <row r="257" spans="1:9">
      <c r="A257" s="240"/>
      <c r="B257" s="240"/>
      <c r="C257" s="240"/>
      <c r="D257" s="240"/>
      <c r="E257" s="240"/>
      <c r="F257" s="240"/>
      <c r="G257" s="240"/>
      <c r="H257" s="240"/>
      <c r="I257" s="240"/>
    </row>
    <row r="258" spans="1:9">
      <c r="A258" s="239" t="s">
        <v>26</v>
      </c>
      <c r="B258" s="239"/>
      <c r="C258" s="239"/>
      <c r="D258" s="239"/>
      <c r="E258" s="239"/>
      <c r="F258" s="239"/>
      <c r="G258" s="239"/>
      <c r="H258" s="239"/>
      <c r="I258" s="239"/>
    </row>
    <row r="259" spans="1:9">
      <c r="A259" s="239"/>
      <c r="B259" s="239"/>
      <c r="C259" s="239"/>
      <c r="D259" s="239"/>
      <c r="E259" s="239"/>
      <c r="F259" s="239"/>
      <c r="G259" s="239"/>
      <c r="H259" s="239"/>
      <c r="I259" s="239"/>
    </row>
    <row r="260" spans="1:9" ht="12.75">
      <c r="A260" s="160"/>
      <c r="B260" s="160"/>
      <c r="C260" s="160"/>
      <c r="D260" s="160"/>
      <c r="E260" s="160"/>
      <c r="F260" s="160"/>
      <c r="G260" s="160"/>
      <c r="H260" s="160"/>
      <c r="I260" s="160"/>
    </row>
    <row r="261" spans="1:9">
      <c r="A261" s="238" t="s">
        <v>61</v>
      </c>
      <c r="B261" s="238"/>
      <c r="C261" s="238"/>
      <c r="D261" s="238"/>
      <c r="E261" s="238"/>
      <c r="F261" s="83"/>
      <c r="G261" s="83"/>
      <c r="H261" s="83"/>
      <c r="I261" s="83"/>
    </row>
    <row r="262" spans="1:9" ht="12.75">
      <c r="A262" s="85"/>
      <c r="B262" s="85"/>
      <c r="C262" s="85"/>
      <c r="D262" s="85"/>
      <c r="E262" s="85"/>
      <c r="F262" s="85"/>
      <c r="G262" s="85"/>
      <c r="H262" s="86"/>
      <c r="I262" s="9"/>
    </row>
    <row r="263" spans="1:9" s="9" customFormat="1" ht="14.25" customHeight="1">
      <c r="A263" s="24"/>
      <c r="B263" s="42"/>
      <c r="C263" s="29"/>
      <c r="D263" s="29"/>
      <c r="E263" s="30"/>
      <c r="F263" s="42"/>
      <c r="G263" s="30"/>
      <c r="H263" s="28"/>
      <c r="I263" s="29"/>
    </row>
    <row r="264" spans="1:9" s="9" customFormat="1" ht="14.25" customHeight="1">
      <c r="A264" s="11"/>
      <c r="B264" s="17" t="s">
        <v>16</v>
      </c>
      <c r="C264" s="17" t="s">
        <v>16</v>
      </c>
      <c r="F264" s="17" t="s">
        <v>16</v>
      </c>
      <c r="G264" s="18" t="s">
        <v>16</v>
      </c>
      <c r="H264" s="17" t="s">
        <v>16</v>
      </c>
      <c r="I264" s="17" t="s">
        <v>16</v>
      </c>
    </row>
    <row r="265" spans="1:9" s="9" customFormat="1" ht="14.25" customHeight="1" thickBot="1">
      <c r="A265" s="12" t="s">
        <v>49</v>
      </c>
      <c r="B265" s="8"/>
      <c r="C265" s="8"/>
      <c r="D265" s="8"/>
      <c r="E265" s="7"/>
      <c r="F265" s="8"/>
      <c r="H265" s="10"/>
    </row>
    <row r="266" spans="1:9" s="9" customFormat="1" ht="14.25" customHeight="1">
      <c r="A266" s="234" t="s">
        <v>28</v>
      </c>
      <c r="B266" s="236" t="s">
        <v>7</v>
      </c>
      <c r="C266" s="236"/>
      <c r="D266" s="236" t="s">
        <v>8</v>
      </c>
      <c r="E266" s="236"/>
      <c r="F266" s="236" t="s">
        <v>9</v>
      </c>
      <c r="G266" s="237"/>
      <c r="H266" s="237"/>
      <c r="I266" s="237"/>
    </row>
    <row r="267" spans="1:9" s="9" customFormat="1" ht="34.5" thickBot="1">
      <c r="A267" s="235"/>
      <c r="B267" s="165" t="s">
        <v>29</v>
      </c>
      <c r="C267" s="165" t="s">
        <v>30</v>
      </c>
      <c r="D267" s="166" t="s">
        <v>10</v>
      </c>
      <c r="E267" s="166" t="s">
        <v>31</v>
      </c>
      <c r="F267" s="166" t="s">
        <v>12</v>
      </c>
      <c r="G267" s="166" t="s">
        <v>32</v>
      </c>
      <c r="H267" s="166" t="s">
        <v>14</v>
      </c>
      <c r="I267" s="167" t="s">
        <v>15</v>
      </c>
    </row>
    <row r="268" spans="1:9" s="9" customFormat="1" ht="14.25" customHeight="1">
      <c r="A268" s="13">
        <v>1</v>
      </c>
      <c r="B268" s="14">
        <v>500</v>
      </c>
      <c r="C268" s="14">
        <v>10000</v>
      </c>
      <c r="D268" s="14">
        <v>16573</v>
      </c>
      <c r="E268" s="15">
        <v>10</v>
      </c>
      <c r="F268" s="14">
        <v>81652</v>
      </c>
      <c r="G268" s="16">
        <v>1.6</v>
      </c>
      <c r="H268" s="17">
        <v>4927</v>
      </c>
      <c r="I268" s="17"/>
    </row>
    <row r="269" spans="1:9" s="9" customFormat="1" ht="14.25" customHeight="1">
      <c r="A269" s="13">
        <v>2</v>
      </c>
      <c r="B269" s="17">
        <v>10000</v>
      </c>
      <c r="C269" s="17">
        <v>16000</v>
      </c>
      <c r="D269" s="17">
        <v>16408</v>
      </c>
      <c r="E269" s="18">
        <v>10</v>
      </c>
      <c r="F269" s="17">
        <v>225402</v>
      </c>
      <c r="G269" s="19">
        <v>4.3</v>
      </c>
      <c r="H269" s="17">
        <v>13737</v>
      </c>
      <c r="I269" s="17"/>
    </row>
    <row r="270" spans="1:9" s="9" customFormat="1" ht="14.25" customHeight="1">
      <c r="A270" s="13">
        <v>3</v>
      </c>
      <c r="B270" s="17">
        <v>16300</v>
      </c>
      <c r="C270" s="17">
        <v>18000</v>
      </c>
      <c r="D270" s="17">
        <v>17896</v>
      </c>
      <c r="E270" s="18">
        <v>10</v>
      </c>
      <c r="F270" s="17">
        <v>314425</v>
      </c>
      <c r="G270" s="19">
        <v>6.1</v>
      </c>
      <c r="H270" s="17">
        <v>17570</v>
      </c>
      <c r="I270" s="17"/>
    </row>
    <row r="271" spans="1:9" s="9" customFormat="1" ht="14.25" customHeight="1">
      <c r="A271" s="13">
        <v>4</v>
      </c>
      <c r="B271" s="17">
        <v>18000</v>
      </c>
      <c r="C271" s="17">
        <v>20000</v>
      </c>
      <c r="D271" s="17">
        <v>15424</v>
      </c>
      <c r="E271" s="18">
        <v>10</v>
      </c>
      <c r="F271" s="17">
        <v>299805</v>
      </c>
      <c r="G271" s="19">
        <v>5.8</v>
      </c>
      <c r="H271" s="17">
        <v>19438</v>
      </c>
      <c r="I271" s="17">
        <v>13895</v>
      </c>
    </row>
    <row r="272" spans="1:9" s="9" customFormat="1" ht="14.25" customHeight="1">
      <c r="A272" s="13">
        <v>5</v>
      </c>
      <c r="B272" s="17">
        <v>20000</v>
      </c>
      <c r="C272" s="17">
        <v>26000</v>
      </c>
      <c r="D272" s="17">
        <v>16220</v>
      </c>
      <c r="E272" s="18">
        <v>10</v>
      </c>
      <c r="F272" s="17">
        <v>384254</v>
      </c>
      <c r="G272" s="19">
        <v>7.4</v>
      </c>
      <c r="H272" s="17">
        <v>23690</v>
      </c>
      <c r="I272" s="17"/>
    </row>
    <row r="273" spans="1:15" s="9" customFormat="1" ht="14.25" customHeight="1">
      <c r="A273" s="13">
        <v>6</v>
      </c>
      <c r="B273" s="17">
        <v>26000</v>
      </c>
      <c r="C273" s="17">
        <v>30000</v>
      </c>
      <c r="D273" s="17">
        <v>16420</v>
      </c>
      <c r="E273" s="18" t="s">
        <v>52</v>
      </c>
      <c r="F273" s="17">
        <v>479515</v>
      </c>
      <c r="G273" s="19">
        <v>9.1999999999999993</v>
      </c>
      <c r="H273" s="17">
        <v>29203</v>
      </c>
      <c r="I273" s="17"/>
    </row>
    <row r="274" spans="1:15" s="9" customFormat="1" ht="14.25" customHeight="1">
      <c r="A274" s="13">
        <v>7</v>
      </c>
      <c r="B274" s="17">
        <v>30000</v>
      </c>
      <c r="C274" s="17">
        <v>39000</v>
      </c>
      <c r="D274" s="17">
        <v>16496</v>
      </c>
      <c r="E274" s="18" t="s">
        <v>52</v>
      </c>
      <c r="F274" s="17">
        <v>565518</v>
      </c>
      <c r="G274" s="19">
        <v>10.9</v>
      </c>
      <c r="H274" s="17">
        <v>34282</v>
      </c>
      <c r="I274" s="17"/>
    </row>
    <row r="275" spans="1:15" s="9" customFormat="1" ht="14.25" customHeight="1">
      <c r="A275" s="13">
        <v>8</v>
      </c>
      <c r="B275" s="17">
        <v>39000</v>
      </c>
      <c r="C275" s="17">
        <v>45000</v>
      </c>
      <c r="D275" s="17">
        <v>16501</v>
      </c>
      <c r="E275" s="18">
        <v>10</v>
      </c>
      <c r="F275" s="17">
        <v>673591</v>
      </c>
      <c r="G275" s="19">
        <v>13</v>
      </c>
      <c r="H275" s="17">
        <v>40821</v>
      </c>
      <c r="I275" s="17">
        <v>32038</v>
      </c>
    </row>
    <row r="276" spans="1:15" s="9" customFormat="1" ht="14.25" customHeight="1">
      <c r="A276" s="13">
        <v>9</v>
      </c>
      <c r="B276" s="17">
        <v>45000</v>
      </c>
      <c r="C276" s="17">
        <v>60000</v>
      </c>
      <c r="D276" s="17">
        <v>16510</v>
      </c>
      <c r="E276" s="18">
        <v>10</v>
      </c>
      <c r="F276" s="17">
        <v>851628</v>
      </c>
      <c r="G276" s="19">
        <v>16.399999999999999</v>
      </c>
      <c r="H276" s="17">
        <v>51583</v>
      </c>
      <c r="I276" s="17"/>
    </row>
    <row r="277" spans="1:15" s="9" customFormat="1" ht="14.25" customHeight="1" thickBot="1">
      <c r="A277" s="20">
        <v>10</v>
      </c>
      <c r="B277" s="21">
        <v>60000</v>
      </c>
      <c r="C277" s="21">
        <v>300000</v>
      </c>
      <c r="D277" s="21">
        <v>16287</v>
      </c>
      <c r="E277" s="22">
        <v>10</v>
      </c>
      <c r="F277" s="21">
        <v>1312741</v>
      </c>
      <c r="G277" s="23">
        <v>25.3</v>
      </c>
      <c r="H277" s="21">
        <v>80601</v>
      </c>
      <c r="I277" s="21">
        <v>65993</v>
      </c>
    </row>
    <row r="278" spans="1:15" s="9" customFormat="1" ht="14.25" customHeight="1">
      <c r="A278" s="24" t="s">
        <v>57</v>
      </c>
      <c r="B278" s="25"/>
      <c r="C278" s="25"/>
      <c r="D278" s="25">
        <v>164735</v>
      </c>
      <c r="E278" s="26">
        <v>58.6</v>
      </c>
      <c r="F278" s="25">
        <v>5188531</v>
      </c>
      <c r="G278" s="27">
        <v>100</v>
      </c>
      <c r="H278" s="25">
        <v>31496</v>
      </c>
      <c r="I278" s="25">
        <v>31496</v>
      </c>
    </row>
    <row r="279" spans="1:15" s="9" customFormat="1" ht="14.25" customHeight="1">
      <c r="A279" s="24" t="s">
        <v>18</v>
      </c>
      <c r="B279" s="28"/>
      <c r="C279" s="28"/>
      <c r="D279" s="29">
        <v>115813</v>
      </c>
      <c r="E279" s="30">
        <v>41.2</v>
      </c>
      <c r="G279" s="31"/>
      <c r="H279" s="29"/>
      <c r="I279" s="32"/>
    </row>
    <row r="280" spans="1:15" s="9" customFormat="1" ht="14.25" customHeight="1" thickBot="1">
      <c r="A280" s="33" t="s">
        <v>19</v>
      </c>
      <c r="B280" s="33"/>
      <c r="C280" s="33"/>
      <c r="D280" s="34">
        <v>556</v>
      </c>
      <c r="E280" s="41">
        <v>0.2</v>
      </c>
      <c r="F280" s="33"/>
      <c r="G280" s="33"/>
      <c r="H280" s="33"/>
      <c r="I280" s="33"/>
    </row>
    <row r="281" spans="1:15" s="9" customFormat="1" ht="14.25" customHeight="1">
      <c r="A281" s="24" t="s">
        <v>20</v>
      </c>
      <c r="B281" s="29"/>
      <c r="C281" s="29"/>
      <c r="D281" s="29">
        <v>281104</v>
      </c>
      <c r="E281" s="30">
        <v>100</v>
      </c>
      <c r="F281" s="29"/>
      <c r="G281" s="32"/>
      <c r="H281" s="29"/>
      <c r="I281" s="32"/>
    </row>
    <row r="282" spans="1:15" s="9" customFormat="1" ht="14.25" customHeight="1">
      <c r="A282" s="24"/>
      <c r="B282" s="29"/>
      <c r="C282" s="29"/>
      <c r="D282" s="29"/>
      <c r="E282" s="30"/>
      <c r="F282" s="29"/>
      <c r="G282" s="32"/>
      <c r="H282" s="29"/>
      <c r="I282" s="32"/>
    </row>
    <row r="283" spans="1:15" s="9" customFormat="1" ht="14.25" customHeight="1">
      <c r="A283" s="11"/>
      <c r="B283" s="8"/>
      <c r="C283" s="8"/>
      <c r="D283" s="8"/>
      <c r="E283" s="7"/>
      <c r="F283" s="8"/>
      <c r="H283" s="10"/>
    </row>
    <row r="284" spans="1:15" s="9" customFormat="1" ht="14.25" customHeight="1" thickBot="1">
      <c r="A284" s="12" t="s">
        <v>50</v>
      </c>
      <c r="B284" s="8"/>
      <c r="C284" s="8"/>
      <c r="D284" s="8"/>
      <c r="E284" s="7"/>
      <c r="F284" s="8"/>
      <c r="H284" s="10"/>
    </row>
    <row r="285" spans="1:15" s="9" customFormat="1" ht="14.25" customHeight="1">
      <c r="A285" s="234" t="s">
        <v>28</v>
      </c>
      <c r="B285" s="236" t="s">
        <v>7</v>
      </c>
      <c r="C285" s="236"/>
      <c r="D285" s="236" t="s">
        <v>8</v>
      </c>
      <c r="E285" s="236"/>
      <c r="F285" s="236" t="s">
        <v>9</v>
      </c>
      <c r="G285" s="237"/>
      <c r="H285" s="237"/>
      <c r="I285" s="237"/>
    </row>
    <row r="286" spans="1:15" s="9" customFormat="1" ht="34.5" thickBot="1">
      <c r="A286" s="235"/>
      <c r="B286" s="165" t="s">
        <v>29</v>
      </c>
      <c r="C286" s="165" t="s">
        <v>30</v>
      </c>
      <c r="D286" s="166" t="s">
        <v>10</v>
      </c>
      <c r="E286" s="166" t="s">
        <v>31</v>
      </c>
      <c r="F286" s="166" t="s">
        <v>12</v>
      </c>
      <c r="G286" s="166" t="s">
        <v>32</v>
      </c>
      <c r="H286" s="166" t="s">
        <v>14</v>
      </c>
      <c r="I286" s="167" t="s">
        <v>15</v>
      </c>
    </row>
    <row r="287" spans="1:15" s="9" customFormat="1" ht="14.25" customHeight="1">
      <c r="A287" s="13">
        <v>1</v>
      </c>
      <c r="B287" s="14">
        <v>500</v>
      </c>
      <c r="C287" s="14">
        <v>10000</v>
      </c>
      <c r="D287" s="14">
        <v>17184</v>
      </c>
      <c r="E287" s="15">
        <v>10</v>
      </c>
      <c r="F287" s="14">
        <v>84358</v>
      </c>
      <c r="G287" s="16">
        <v>1.7</v>
      </c>
      <c r="H287" s="17">
        <v>4909</v>
      </c>
      <c r="I287" s="17" t="s">
        <v>16</v>
      </c>
      <c r="K287" s="46"/>
      <c r="M287" s="46"/>
      <c r="O287" s="46"/>
    </row>
    <row r="288" spans="1:15" s="9" customFormat="1" ht="14.25" customHeight="1">
      <c r="A288" s="13">
        <v>2</v>
      </c>
      <c r="B288" s="17">
        <v>10000</v>
      </c>
      <c r="C288" s="17">
        <v>15000</v>
      </c>
      <c r="D288" s="17">
        <v>17248</v>
      </c>
      <c r="E288" s="18">
        <v>10</v>
      </c>
      <c r="F288" s="17">
        <v>204569</v>
      </c>
      <c r="G288" s="19">
        <v>4</v>
      </c>
      <c r="H288" s="17">
        <v>11860</v>
      </c>
      <c r="I288" s="17" t="s">
        <v>16</v>
      </c>
      <c r="K288" s="46"/>
      <c r="M288" s="46"/>
      <c r="O288" s="46"/>
    </row>
    <row r="289" spans="1:16" s="9" customFormat="1" ht="14.25" customHeight="1">
      <c r="A289" s="13">
        <v>3</v>
      </c>
      <c r="B289" s="17">
        <v>15000</v>
      </c>
      <c r="C289" s="17">
        <v>17500</v>
      </c>
      <c r="D289" s="17">
        <v>17237</v>
      </c>
      <c r="E289" s="18">
        <v>10</v>
      </c>
      <c r="F289" s="17">
        <v>270134</v>
      </c>
      <c r="G289" s="19">
        <v>5.3</v>
      </c>
      <c r="H289" s="17">
        <v>15672</v>
      </c>
      <c r="I289" s="17" t="s">
        <v>16</v>
      </c>
      <c r="K289" s="46"/>
      <c r="M289" s="46"/>
      <c r="O289" s="46"/>
    </row>
    <row r="290" spans="1:16" s="9" customFormat="1" ht="14.25" customHeight="1">
      <c r="A290" s="13">
        <v>4</v>
      </c>
      <c r="B290" s="17">
        <v>17500</v>
      </c>
      <c r="C290" s="17">
        <v>20000</v>
      </c>
      <c r="D290" s="17">
        <v>17392</v>
      </c>
      <c r="E290" s="18">
        <v>10</v>
      </c>
      <c r="F290" s="17">
        <v>325379</v>
      </c>
      <c r="G290" s="19">
        <v>6.4</v>
      </c>
      <c r="H290" s="17">
        <v>18709</v>
      </c>
      <c r="I290" s="17">
        <v>12807</v>
      </c>
      <c r="K290" s="46"/>
      <c r="M290" s="46"/>
      <c r="O290" s="46"/>
    </row>
    <row r="291" spans="1:16" s="9" customFormat="1" ht="14.25" customHeight="1">
      <c r="A291" s="13">
        <v>5</v>
      </c>
      <c r="B291" s="17">
        <v>20000</v>
      </c>
      <c r="C291" s="17">
        <v>25000</v>
      </c>
      <c r="D291" s="17">
        <v>16758</v>
      </c>
      <c r="E291" s="18">
        <v>10</v>
      </c>
      <c r="F291" s="17">
        <v>369608</v>
      </c>
      <c r="G291" s="19">
        <v>7.2</v>
      </c>
      <c r="H291" s="17">
        <v>22056</v>
      </c>
      <c r="I291" s="17" t="s">
        <v>16</v>
      </c>
      <c r="K291" s="46"/>
      <c r="M291" s="46"/>
      <c r="O291" s="46"/>
    </row>
    <row r="292" spans="1:16" s="9" customFormat="1" ht="14.25" customHeight="1">
      <c r="A292" s="13">
        <v>6</v>
      </c>
      <c r="B292" s="17">
        <v>25000</v>
      </c>
      <c r="C292" s="17">
        <v>30000</v>
      </c>
      <c r="D292" s="17">
        <v>17146</v>
      </c>
      <c r="E292" s="18">
        <v>10</v>
      </c>
      <c r="F292" s="17">
        <v>454723</v>
      </c>
      <c r="G292" s="19">
        <v>8.9</v>
      </c>
      <c r="H292" s="17">
        <v>26521</v>
      </c>
      <c r="I292" s="17" t="s">
        <v>16</v>
      </c>
      <c r="K292" s="46"/>
      <c r="M292" s="46"/>
      <c r="O292" s="46"/>
    </row>
    <row r="293" spans="1:16" s="9" customFormat="1" ht="14.25" customHeight="1">
      <c r="A293" s="13">
        <v>7</v>
      </c>
      <c r="B293" s="17">
        <v>30000</v>
      </c>
      <c r="C293" s="17">
        <v>35000</v>
      </c>
      <c r="D293" s="17">
        <v>17142</v>
      </c>
      <c r="E293" s="18">
        <v>10</v>
      </c>
      <c r="F293" s="17">
        <v>531090</v>
      </c>
      <c r="G293" s="19">
        <v>10.4</v>
      </c>
      <c r="H293" s="17">
        <v>30982</v>
      </c>
      <c r="I293" s="17" t="s">
        <v>16</v>
      </c>
      <c r="K293" s="46"/>
      <c r="M293" s="46"/>
      <c r="O293" s="46"/>
    </row>
    <row r="294" spans="1:16" s="9" customFormat="1" ht="14.25" customHeight="1">
      <c r="A294" s="13">
        <v>8</v>
      </c>
      <c r="B294" s="17">
        <v>35000</v>
      </c>
      <c r="C294" s="17">
        <v>45000</v>
      </c>
      <c r="D294" s="17">
        <v>17234</v>
      </c>
      <c r="E294" s="18">
        <v>10</v>
      </c>
      <c r="F294" s="17">
        <v>663037</v>
      </c>
      <c r="G294" s="19">
        <v>13</v>
      </c>
      <c r="H294" s="17">
        <v>38473</v>
      </c>
      <c r="I294" s="17">
        <v>29562</v>
      </c>
      <c r="K294" s="46"/>
      <c r="M294" s="46"/>
      <c r="O294" s="46"/>
    </row>
    <row r="295" spans="1:16" s="9" customFormat="1" ht="14.25" customHeight="1">
      <c r="A295" s="13">
        <v>9</v>
      </c>
      <c r="B295" s="17">
        <v>45000</v>
      </c>
      <c r="C295" s="17">
        <v>60000</v>
      </c>
      <c r="D295" s="17">
        <v>17268</v>
      </c>
      <c r="E295" s="18">
        <v>10</v>
      </c>
      <c r="F295" s="17">
        <v>867776</v>
      </c>
      <c r="G295" s="19">
        <v>17</v>
      </c>
      <c r="H295" s="17">
        <v>50253</v>
      </c>
      <c r="I295" s="17" t="s">
        <v>16</v>
      </c>
      <c r="K295" s="46"/>
      <c r="M295" s="46"/>
      <c r="O295" s="46"/>
    </row>
    <row r="296" spans="1:16" s="9" customFormat="1" ht="14.25" customHeight="1" thickBot="1">
      <c r="A296" s="20">
        <v>10</v>
      </c>
      <c r="B296" s="21">
        <v>60000</v>
      </c>
      <c r="C296" s="21">
        <v>130000</v>
      </c>
      <c r="D296" s="21">
        <v>16958</v>
      </c>
      <c r="E296" s="22">
        <v>10</v>
      </c>
      <c r="F296" s="21">
        <v>1332451</v>
      </c>
      <c r="G296" s="23">
        <v>26.1</v>
      </c>
      <c r="H296" s="21">
        <v>78574</v>
      </c>
      <c r="I296" s="21">
        <v>64285</v>
      </c>
      <c r="K296" s="46"/>
      <c r="M296" s="46"/>
      <c r="O296" s="46"/>
    </row>
    <row r="297" spans="1:16" s="9" customFormat="1" ht="14.25" customHeight="1">
      <c r="A297" s="24" t="s">
        <v>57</v>
      </c>
      <c r="B297" s="25" t="s">
        <v>16</v>
      </c>
      <c r="C297" s="25"/>
      <c r="D297" s="25">
        <v>171567</v>
      </c>
      <c r="E297" s="26">
        <v>61.1</v>
      </c>
      <c r="F297" s="25">
        <v>5103123</v>
      </c>
      <c r="G297" s="27">
        <v>100</v>
      </c>
      <c r="H297" s="25">
        <v>29744</v>
      </c>
      <c r="I297" s="25"/>
      <c r="K297" s="46"/>
      <c r="M297" s="46"/>
      <c r="O297" s="46"/>
      <c r="P297" s="46" t="s">
        <v>16</v>
      </c>
    </row>
    <row r="298" spans="1:16" s="9" customFormat="1" ht="14.25" customHeight="1">
      <c r="A298" s="24" t="s">
        <v>18</v>
      </c>
      <c r="B298" s="28" t="s">
        <v>16</v>
      </c>
      <c r="C298" s="28"/>
      <c r="D298" s="29">
        <v>108404</v>
      </c>
      <c r="E298" s="30">
        <v>38.6</v>
      </c>
      <c r="G298" s="31"/>
      <c r="H298" s="29"/>
      <c r="I298" s="32"/>
      <c r="J298" s="46" t="s">
        <v>16</v>
      </c>
      <c r="K298" s="46"/>
      <c r="L298" s="46" t="s">
        <v>16</v>
      </c>
      <c r="M298" s="46"/>
      <c r="N298" s="46" t="s">
        <v>16</v>
      </c>
      <c r="O298" s="46"/>
      <c r="P298" s="46" t="s">
        <v>16</v>
      </c>
    </row>
    <row r="299" spans="1:16" s="9" customFormat="1" ht="14.25" customHeight="1" thickBot="1">
      <c r="A299" s="33" t="s">
        <v>19</v>
      </c>
      <c r="B299" s="33" t="s">
        <v>16</v>
      </c>
      <c r="C299" s="33"/>
      <c r="D299" s="34">
        <v>756</v>
      </c>
      <c r="E299" s="41">
        <v>0.3</v>
      </c>
      <c r="F299" s="33"/>
      <c r="G299" s="33"/>
      <c r="H299" s="33"/>
      <c r="I299" s="33"/>
      <c r="J299" s="46" t="s">
        <v>16</v>
      </c>
      <c r="K299" s="46"/>
      <c r="L299" s="46" t="s">
        <v>16</v>
      </c>
      <c r="M299" s="46"/>
      <c r="N299" s="46" t="s">
        <v>16</v>
      </c>
      <c r="O299" s="46"/>
      <c r="P299" s="46" t="s">
        <v>16</v>
      </c>
    </row>
    <row r="300" spans="1:16" s="9" customFormat="1" ht="14.25" customHeight="1">
      <c r="A300" s="24" t="s">
        <v>20</v>
      </c>
      <c r="B300" s="29" t="s">
        <v>16</v>
      </c>
      <c r="C300" s="29"/>
      <c r="D300" s="29">
        <v>280727</v>
      </c>
      <c r="E300" s="30">
        <v>100</v>
      </c>
      <c r="F300" s="29"/>
      <c r="G300" s="32"/>
      <c r="H300" s="29"/>
      <c r="I300" s="32"/>
      <c r="J300" s="46" t="s">
        <v>16</v>
      </c>
      <c r="K300" s="46"/>
      <c r="L300" s="46" t="s">
        <v>16</v>
      </c>
      <c r="M300" s="46"/>
      <c r="N300" s="46" t="s">
        <v>16</v>
      </c>
      <c r="O300" s="46"/>
      <c r="P300" s="46" t="s">
        <v>16</v>
      </c>
    </row>
    <row r="301" spans="1:16" s="9" customFormat="1" ht="14.25" customHeight="1">
      <c r="A301" s="24"/>
      <c r="B301" s="29"/>
      <c r="C301" s="29"/>
      <c r="D301" s="29"/>
      <c r="E301" s="30"/>
      <c r="F301" s="29"/>
      <c r="G301" s="32"/>
      <c r="H301" s="29"/>
      <c r="I301" s="32"/>
      <c r="J301" s="46"/>
      <c r="K301" s="46"/>
      <c r="L301" s="46"/>
      <c r="M301" s="46"/>
      <c r="N301" s="46"/>
      <c r="O301" s="46"/>
      <c r="P301" s="46"/>
    </row>
    <row r="302" spans="1:16" s="9" customFormat="1" ht="14.25" customHeight="1">
      <c r="A302" s="11"/>
      <c r="B302" s="17" t="s">
        <v>16</v>
      </c>
      <c r="C302" s="17"/>
      <c r="D302" s="17"/>
      <c r="E302" s="17"/>
      <c r="F302" s="17"/>
      <c r="G302" s="19"/>
      <c r="H302" s="17"/>
      <c r="I302" s="17"/>
      <c r="J302" s="46" t="s">
        <v>16</v>
      </c>
      <c r="K302" s="46"/>
      <c r="L302" s="46" t="s">
        <v>16</v>
      </c>
      <c r="M302" s="46"/>
      <c r="N302" s="46" t="s">
        <v>16</v>
      </c>
      <c r="O302" s="46"/>
      <c r="P302" s="46" t="s">
        <v>16</v>
      </c>
    </row>
    <row r="303" spans="1:16" s="9" customFormat="1" ht="14.25" customHeight="1" thickBot="1">
      <c r="A303" s="12" t="s">
        <v>51</v>
      </c>
      <c r="B303" s="8"/>
      <c r="C303" s="8"/>
      <c r="D303" s="8"/>
      <c r="E303" s="7"/>
      <c r="F303" s="8"/>
      <c r="H303" s="10"/>
    </row>
    <row r="304" spans="1:16" s="9" customFormat="1" ht="14.25" customHeight="1">
      <c r="A304" s="234" t="s">
        <v>28</v>
      </c>
      <c r="B304" s="236" t="s">
        <v>7</v>
      </c>
      <c r="C304" s="236"/>
      <c r="D304" s="236" t="s">
        <v>8</v>
      </c>
      <c r="E304" s="236"/>
      <c r="F304" s="236" t="s">
        <v>9</v>
      </c>
      <c r="G304" s="237"/>
      <c r="H304" s="237"/>
      <c r="I304" s="237"/>
    </row>
    <row r="305" spans="1:11" s="9" customFormat="1" ht="34.5" thickBot="1">
      <c r="A305" s="235"/>
      <c r="B305" s="165" t="s">
        <v>29</v>
      </c>
      <c r="C305" s="165" t="s">
        <v>30</v>
      </c>
      <c r="D305" s="166" t="s">
        <v>10</v>
      </c>
      <c r="E305" s="166" t="s">
        <v>31</v>
      </c>
      <c r="F305" s="166" t="s">
        <v>12</v>
      </c>
      <c r="G305" s="166" t="s">
        <v>32</v>
      </c>
      <c r="H305" s="166" t="s">
        <v>14</v>
      </c>
      <c r="I305" s="167" t="s">
        <v>15</v>
      </c>
    </row>
    <row r="306" spans="1:11" s="9" customFormat="1" ht="14.25" customHeight="1">
      <c r="A306" s="13">
        <v>1</v>
      </c>
      <c r="B306" s="14">
        <v>1000</v>
      </c>
      <c r="C306" s="14">
        <v>9000</v>
      </c>
      <c r="D306" s="14">
        <v>16505</v>
      </c>
      <c r="E306" s="15">
        <v>10</v>
      </c>
      <c r="F306" s="14">
        <v>86911</v>
      </c>
      <c r="G306" s="36">
        <v>2</v>
      </c>
      <c r="H306" s="17">
        <v>5266</v>
      </c>
      <c r="I306" s="17" t="s">
        <v>16</v>
      </c>
    </row>
    <row r="307" spans="1:11" s="9" customFormat="1" ht="14.25" customHeight="1">
      <c r="A307" s="13">
        <v>2</v>
      </c>
      <c r="B307" s="17">
        <v>9300</v>
      </c>
      <c r="C307" s="17">
        <v>12600</v>
      </c>
      <c r="D307" s="17">
        <v>15990</v>
      </c>
      <c r="E307" s="18">
        <v>10</v>
      </c>
      <c r="F307" s="17">
        <v>170083</v>
      </c>
      <c r="G307" s="19">
        <v>3.9</v>
      </c>
      <c r="H307" s="17">
        <v>10637</v>
      </c>
      <c r="I307" s="17" t="s">
        <v>16</v>
      </c>
    </row>
    <row r="308" spans="1:11" s="9" customFormat="1" ht="14.25" customHeight="1">
      <c r="A308" s="13">
        <v>3</v>
      </c>
      <c r="B308" s="17">
        <v>12800</v>
      </c>
      <c r="C308" s="17">
        <v>16000</v>
      </c>
      <c r="D308" s="17">
        <v>15859</v>
      </c>
      <c r="E308" s="18">
        <v>10</v>
      </c>
      <c r="F308" s="17">
        <v>235861</v>
      </c>
      <c r="G308" s="19">
        <v>5.4</v>
      </c>
      <c r="H308" s="17">
        <v>14872</v>
      </c>
      <c r="I308" s="17" t="s">
        <v>16</v>
      </c>
    </row>
    <row r="309" spans="1:11" s="9" customFormat="1" ht="14.25" customHeight="1">
      <c r="A309" s="13">
        <v>4</v>
      </c>
      <c r="B309" s="17">
        <v>16000</v>
      </c>
      <c r="C309" s="17">
        <v>20000</v>
      </c>
      <c r="D309" s="17">
        <v>16163</v>
      </c>
      <c r="E309" s="18">
        <v>10</v>
      </c>
      <c r="F309" s="17">
        <v>295427</v>
      </c>
      <c r="G309" s="19">
        <v>6.7</v>
      </c>
      <c r="H309" s="17">
        <v>18278</v>
      </c>
      <c r="I309" s="17">
        <v>12218</v>
      </c>
    </row>
    <row r="310" spans="1:11" s="9" customFormat="1" ht="14.25" customHeight="1">
      <c r="A310" s="13">
        <v>5</v>
      </c>
      <c r="B310" s="17">
        <v>20000</v>
      </c>
      <c r="C310" s="17">
        <v>24000</v>
      </c>
      <c r="D310" s="17">
        <v>16100</v>
      </c>
      <c r="E310" s="18">
        <v>10</v>
      </c>
      <c r="F310" s="17">
        <v>346508</v>
      </c>
      <c r="G310" s="19">
        <v>7.9</v>
      </c>
      <c r="H310" s="17">
        <v>21522</v>
      </c>
      <c r="I310" s="17" t="s">
        <v>16</v>
      </c>
    </row>
    <row r="311" spans="1:11" s="9" customFormat="1" ht="14.25" customHeight="1">
      <c r="A311" s="13">
        <v>6</v>
      </c>
      <c r="B311" s="17">
        <v>24000</v>
      </c>
      <c r="C311" s="17">
        <v>28000</v>
      </c>
      <c r="D311" s="17">
        <v>16190</v>
      </c>
      <c r="E311" s="18">
        <v>10</v>
      </c>
      <c r="F311" s="17">
        <v>418951</v>
      </c>
      <c r="G311" s="19">
        <v>9.5</v>
      </c>
      <c r="H311" s="17">
        <v>25877</v>
      </c>
      <c r="I311" s="17" t="s">
        <v>16</v>
      </c>
    </row>
    <row r="312" spans="1:11" s="9" customFormat="1" ht="14.25" customHeight="1">
      <c r="A312" s="13">
        <v>7</v>
      </c>
      <c r="B312" s="17">
        <v>28000</v>
      </c>
      <c r="C312" s="17">
        <v>32000</v>
      </c>
      <c r="D312" s="17">
        <v>16092</v>
      </c>
      <c r="E312" s="18">
        <v>10</v>
      </c>
      <c r="F312" s="17">
        <v>482765</v>
      </c>
      <c r="G312" s="19">
        <v>11</v>
      </c>
      <c r="H312" s="17">
        <v>30000</v>
      </c>
      <c r="I312" s="17" t="s">
        <v>16</v>
      </c>
    </row>
    <row r="313" spans="1:11" s="9" customFormat="1" ht="14.25" customHeight="1">
      <c r="A313" s="13">
        <v>8</v>
      </c>
      <c r="B313" s="17">
        <v>32000</v>
      </c>
      <c r="C313" s="17">
        <v>39000</v>
      </c>
      <c r="D313" s="17">
        <v>16462</v>
      </c>
      <c r="E313" s="18">
        <v>10</v>
      </c>
      <c r="F313" s="17">
        <v>576566</v>
      </c>
      <c r="G313" s="19">
        <v>13.1</v>
      </c>
      <c r="H313" s="17">
        <v>35024</v>
      </c>
      <c r="I313" s="17">
        <v>28141</v>
      </c>
    </row>
    <row r="314" spans="1:11" s="9" customFormat="1" ht="14.25" customHeight="1">
      <c r="A314" s="13">
        <v>9</v>
      </c>
      <c r="B314" s="17">
        <v>40000</v>
      </c>
      <c r="C314" s="17">
        <v>50000</v>
      </c>
      <c r="D314" s="17">
        <v>15951</v>
      </c>
      <c r="E314" s="18">
        <v>10</v>
      </c>
      <c r="F314" s="17">
        <v>679624</v>
      </c>
      <c r="G314" s="19">
        <v>15.4</v>
      </c>
      <c r="H314" s="17">
        <v>42607</v>
      </c>
      <c r="I314" s="17" t="s">
        <v>16</v>
      </c>
    </row>
    <row r="315" spans="1:11" s="9" customFormat="1" ht="14.25" customHeight="1" thickBot="1">
      <c r="A315" s="20">
        <v>10</v>
      </c>
      <c r="B315" s="21">
        <v>50000</v>
      </c>
      <c r="C315" s="21">
        <v>300000</v>
      </c>
      <c r="D315" s="21">
        <v>15855</v>
      </c>
      <c r="E315" s="22">
        <v>10</v>
      </c>
      <c r="F315" s="21">
        <v>1111887</v>
      </c>
      <c r="G315" s="23">
        <v>25.2</v>
      </c>
      <c r="H315" s="21">
        <v>70129</v>
      </c>
      <c r="I315" s="21">
        <v>56326</v>
      </c>
    </row>
    <row r="316" spans="1:11" s="9" customFormat="1" ht="14.25" customHeight="1">
      <c r="A316" s="24" t="s">
        <v>57</v>
      </c>
      <c r="B316" s="25" t="s">
        <v>16</v>
      </c>
      <c r="C316" s="25"/>
      <c r="D316" s="25">
        <v>161167</v>
      </c>
      <c r="E316" s="26">
        <v>57.5</v>
      </c>
      <c r="F316" s="25">
        <v>4404583</v>
      </c>
      <c r="G316" s="27">
        <v>100</v>
      </c>
      <c r="H316" s="25">
        <v>27329</v>
      </c>
      <c r="I316" s="25" t="s">
        <v>16</v>
      </c>
    </row>
    <row r="317" spans="1:11" s="9" customFormat="1" ht="14.25" customHeight="1">
      <c r="A317" s="24" t="s">
        <v>18</v>
      </c>
      <c r="B317" s="28" t="s">
        <v>16</v>
      </c>
      <c r="C317" s="28"/>
      <c r="D317" s="29">
        <v>119190</v>
      </c>
      <c r="E317" s="30">
        <v>42.5</v>
      </c>
      <c r="G317" s="31"/>
      <c r="H317" s="29" t="s">
        <v>16</v>
      </c>
      <c r="I317" s="32"/>
      <c r="J317" s="29" t="s">
        <v>16</v>
      </c>
      <c r="K317" s="29" t="s">
        <v>16</v>
      </c>
    </row>
    <row r="318" spans="1:11" s="9" customFormat="1" ht="14.25" customHeight="1" thickBot="1">
      <c r="A318" s="33" t="s">
        <v>19</v>
      </c>
      <c r="B318" s="33" t="s">
        <v>16</v>
      </c>
      <c r="C318" s="33"/>
      <c r="D318" s="34">
        <v>0</v>
      </c>
      <c r="E318" s="41">
        <v>0</v>
      </c>
      <c r="F318" s="33"/>
      <c r="G318" s="33"/>
      <c r="H318" s="33"/>
      <c r="I318" s="33"/>
      <c r="J318" s="29" t="s">
        <v>16</v>
      </c>
      <c r="K318" s="29"/>
    </row>
    <row r="319" spans="1:11" s="9" customFormat="1" ht="14.25" customHeight="1">
      <c r="A319" s="24" t="s">
        <v>20</v>
      </c>
      <c r="B319" s="29" t="s">
        <v>16</v>
      </c>
      <c r="C319" s="29"/>
      <c r="D319" s="29">
        <v>280357</v>
      </c>
      <c r="E319" s="30">
        <v>100</v>
      </c>
      <c r="F319" s="29"/>
      <c r="G319" s="32"/>
      <c r="H319" s="29"/>
      <c r="I319" s="32"/>
      <c r="J319" s="29" t="s">
        <v>16</v>
      </c>
      <c r="K319" s="29"/>
    </row>
    <row r="320" spans="1:11" s="9" customFormat="1" ht="14.25" customHeight="1">
      <c r="A320" s="24"/>
      <c r="B320" s="29"/>
      <c r="C320" s="29"/>
      <c r="D320" s="29"/>
      <c r="E320" s="30"/>
      <c r="F320" s="29"/>
      <c r="G320" s="32"/>
      <c r="H320" s="29"/>
      <c r="I320" s="32"/>
      <c r="J320" s="29"/>
      <c r="K320" s="29"/>
    </row>
    <row r="321" spans="1:15" s="9" customFormat="1" ht="14.25" customHeight="1">
      <c r="A321" s="11"/>
      <c r="B321" s="8"/>
      <c r="C321" s="8"/>
      <c r="D321" s="8"/>
      <c r="E321" s="7"/>
      <c r="F321" s="8"/>
      <c r="H321" s="10"/>
    </row>
    <row r="322" spans="1:15" s="9" customFormat="1" ht="14.25" customHeight="1" thickBot="1">
      <c r="A322" s="12" t="s">
        <v>45</v>
      </c>
      <c r="B322" s="8"/>
      <c r="C322" s="8"/>
      <c r="D322" s="8"/>
      <c r="E322" s="7"/>
      <c r="F322" s="8"/>
      <c r="H322" s="10"/>
    </row>
    <row r="323" spans="1:15" s="9" customFormat="1" ht="14.25" customHeight="1">
      <c r="A323" s="234" t="s">
        <v>28</v>
      </c>
      <c r="B323" s="236" t="s">
        <v>7</v>
      </c>
      <c r="C323" s="236"/>
      <c r="D323" s="236" t="s">
        <v>8</v>
      </c>
      <c r="E323" s="236"/>
      <c r="F323" s="236" t="s">
        <v>9</v>
      </c>
      <c r="G323" s="237"/>
      <c r="H323" s="237"/>
      <c r="I323" s="237"/>
      <c r="J323" s="241"/>
      <c r="K323" s="242"/>
      <c r="L323" s="242"/>
      <c r="M323" s="43"/>
      <c r="N323" s="242"/>
      <c r="O323" s="242"/>
    </row>
    <row r="324" spans="1:15" s="9" customFormat="1" ht="34.5" thickBot="1">
      <c r="A324" s="235"/>
      <c r="B324" s="165" t="s">
        <v>29</v>
      </c>
      <c r="C324" s="165" t="s">
        <v>30</v>
      </c>
      <c r="D324" s="166" t="s">
        <v>10</v>
      </c>
      <c r="E324" s="166" t="s">
        <v>31</v>
      </c>
      <c r="F324" s="166" t="s">
        <v>12</v>
      </c>
      <c r="G324" s="166" t="s">
        <v>32</v>
      </c>
      <c r="H324" s="166" t="s">
        <v>14</v>
      </c>
      <c r="I324" s="167" t="s">
        <v>15</v>
      </c>
      <c r="J324" s="241"/>
      <c r="K324" s="44"/>
      <c r="L324" s="45"/>
      <c r="M324" s="44"/>
      <c r="N324" s="45"/>
      <c r="O324" s="44"/>
    </row>
    <row r="325" spans="1:15" s="9" customFormat="1" ht="14.25" customHeight="1">
      <c r="A325" s="13">
        <v>1</v>
      </c>
      <c r="B325" s="17">
        <v>400</v>
      </c>
      <c r="C325" s="17">
        <v>8300</v>
      </c>
      <c r="D325" s="17">
        <v>18180</v>
      </c>
      <c r="E325" s="18">
        <v>10</v>
      </c>
      <c r="F325" s="17">
        <v>88695</v>
      </c>
      <c r="G325" s="18">
        <v>1.7</v>
      </c>
      <c r="H325" s="17">
        <v>4879</v>
      </c>
      <c r="I325" s="17" t="s">
        <v>16</v>
      </c>
    </row>
    <row r="326" spans="1:15" s="9" customFormat="1" ht="14.25" customHeight="1">
      <c r="A326" s="13">
        <v>2</v>
      </c>
      <c r="B326" s="17">
        <v>8500</v>
      </c>
      <c r="C326" s="17">
        <v>14000</v>
      </c>
      <c r="D326" s="17">
        <v>18120</v>
      </c>
      <c r="E326" s="18">
        <v>10</v>
      </c>
      <c r="F326" s="17">
        <v>203674</v>
      </c>
      <c r="G326" s="18">
        <v>3.8</v>
      </c>
      <c r="H326" s="17">
        <v>11240</v>
      </c>
      <c r="I326" s="17" t="s">
        <v>16</v>
      </c>
    </row>
    <row r="327" spans="1:15" s="9" customFormat="1" ht="14.25" customHeight="1">
      <c r="A327" s="13">
        <v>3</v>
      </c>
      <c r="B327" s="17">
        <v>14000</v>
      </c>
      <c r="C327" s="17">
        <v>18000</v>
      </c>
      <c r="D327" s="17">
        <v>17907</v>
      </c>
      <c r="E327" s="18">
        <v>10</v>
      </c>
      <c r="F327" s="17">
        <v>275912</v>
      </c>
      <c r="G327" s="18">
        <v>5.0999999999999996</v>
      </c>
      <c r="H327" s="17">
        <v>15408</v>
      </c>
      <c r="I327" s="17" t="s">
        <v>16</v>
      </c>
    </row>
    <row r="328" spans="1:15" s="9" customFormat="1" ht="14.25" customHeight="1">
      <c r="A328" s="13">
        <v>4</v>
      </c>
      <c r="B328" s="17">
        <v>18000</v>
      </c>
      <c r="C328" s="17">
        <v>21000</v>
      </c>
      <c r="D328" s="17">
        <v>17952</v>
      </c>
      <c r="E328" s="18">
        <v>10</v>
      </c>
      <c r="F328" s="17">
        <v>353539</v>
      </c>
      <c r="G328" s="18">
        <v>6.6</v>
      </c>
      <c r="H328" s="17">
        <v>19694</v>
      </c>
      <c r="I328" s="17">
        <v>12775</v>
      </c>
    </row>
    <row r="329" spans="1:15" s="9" customFormat="1" ht="14.25" customHeight="1">
      <c r="A329" s="13">
        <v>5</v>
      </c>
      <c r="B329" s="17">
        <v>21100</v>
      </c>
      <c r="C329" s="17">
        <v>26000</v>
      </c>
      <c r="D329" s="17">
        <v>18189</v>
      </c>
      <c r="E329" s="18">
        <v>10</v>
      </c>
      <c r="F329" s="17">
        <v>442847</v>
      </c>
      <c r="G329" s="18">
        <v>8.3000000000000007</v>
      </c>
      <c r="H329" s="17">
        <v>24347</v>
      </c>
      <c r="I329" s="17" t="s">
        <v>16</v>
      </c>
    </row>
    <row r="330" spans="1:15" s="9" customFormat="1" ht="14.25" customHeight="1">
      <c r="A330" s="13">
        <v>6</v>
      </c>
      <c r="B330" s="17">
        <v>26000</v>
      </c>
      <c r="C330" s="17">
        <v>30000</v>
      </c>
      <c r="D330" s="17">
        <v>18051</v>
      </c>
      <c r="E330" s="18">
        <v>10</v>
      </c>
      <c r="F330" s="17">
        <v>508562</v>
      </c>
      <c r="G330" s="18">
        <v>9.5</v>
      </c>
      <c r="H330" s="17">
        <v>28174</v>
      </c>
      <c r="I330" s="17" t="s">
        <v>16</v>
      </c>
    </row>
    <row r="331" spans="1:15" s="9" customFormat="1" ht="14.25" customHeight="1">
      <c r="A331" s="13">
        <v>7</v>
      </c>
      <c r="B331" s="17">
        <v>30000</v>
      </c>
      <c r="C331" s="17">
        <v>35000</v>
      </c>
      <c r="D331" s="17">
        <v>17896</v>
      </c>
      <c r="E331" s="18">
        <v>10</v>
      </c>
      <c r="F331" s="17">
        <v>570315</v>
      </c>
      <c r="G331" s="18">
        <v>10.6</v>
      </c>
      <c r="H331" s="17">
        <v>31868</v>
      </c>
      <c r="I331" s="17" t="s">
        <v>16</v>
      </c>
    </row>
    <row r="332" spans="1:15" s="9" customFormat="1" ht="14.25" customHeight="1">
      <c r="A332" s="13">
        <v>8</v>
      </c>
      <c r="B332" s="17">
        <v>35000</v>
      </c>
      <c r="C332" s="17">
        <v>43000</v>
      </c>
      <c r="D332" s="17">
        <v>18180</v>
      </c>
      <c r="E332" s="18">
        <v>10</v>
      </c>
      <c r="F332" s="17">
        <v>705154</v>
      </c>
      <c r="G332" s="18">
        <v>13.2</v>
      </c>
      <c r="H332" s="17">
        <v>38787</v>
      </c>
      <c r="I332" s="17">
        <v>30794</v>
      </c>
    </row>
    <row r="333" spans="1:15" s="9" customFormat="1" ht="14.25" customHeight="1">
      <c r="A333" s="13">
        <v>9</v>
      </c>
      <c r="B333" s="17">
        <v>43100</v>
      </c>
      <c r="C333" s="17">
        <v>55000</v>
      </c>
      <c r="D333" s="17">
        <v>17846</v>
      </c>
      <c r="E333" s="18">
        <v>10</v>
      </c>
      <c r="F333" s="17">
        <v>861156</v>
      </c>
      <c r="G333" s="18">
        <v>16.100000000000001</v>
      </c>
      <c r="H333" s="17">
        <v>48255</v>
      </c>
      <c r="I333" s="17" t="s">
        <v>16</v>
      </c>
    </row>
    <row r="334" spans="1:15" s="9" customFormat="1" ht="14.25" customHeight="1" thickBot="1">
      <c r="A334" s="20">
        <v>10</v>
      </c>
      <c r="B334" s="21">
        <v>55500</v>
      </c>
      <c r="C334" s="21">
        <v>230000</v>
      </c>
      <c r="D334" s="21">
        <v>18029</v>
      </c>
      <c r="E334" s="22">
        <v>10</v>
      </c>
      <c r="F334" s="21">
        <v>1351538</v>
      </c>
      <c r="G334" s="22">
        <v>25.2</v>
      </c>
      <c r="H334" s="21">
        <v>74965</v>
      </c>
      <c r="I334" s="21">
        <v>61678</v>
      </c>
    </row>
    <row r="335" spans="1:15" s="9" customFormat="1" ht="14.25" customHeight="1">
      <c r="A335" s="24" t="s">
        <v>58</v>
      </c>
      <c r="B335" s="25" t="s">
        <v>16</v>
      </c>
      <c r="C335" s="25" t="s">
        <v>16</v>
      </c>
      <c r="D335" s="25">
        <v>180350</v>
      </c>
      <c r="E335" s="26">
        <v>64.400000000000006</v>
      </c>
      <c r="F335" s="25">
        <v>5361390</v>
      </c>
      <c r="G335" s="27">
        <v>100</v>
      </c>
      <c r="H335" s="25">
        <v>29728</v>
      </c>
      <c r="I335" s="25" t="s">
        <v>16</v>
      </c>
    </row>
    <row r="336" spans="1:15" s="9" customFormat="1" ht="14.25" customHeight="1">
      <c r="A336" s="24" t="s">
        <v>18</v>
      </c>
      <c r="B336" s="28" t="s">
        <v>16</v>
      </c>
      <c r="C336" s="28" t="s">
        <v>16</v>
      </c>
      <c r="D336" s="29">
        <v>98585</v>
      </c>
      <c r="E336" s="30">
        <v>35.200000000000003</v>
      </c>
      <c r="F336" s="9" t="s">
        <v>16</v>
      </c>
      <c r="G336" s="31" t="s">
        <v>16</v>
      </c>
      <c r="H336" s="29" t="s">
        <v>16</v>
      </c>
      <c r="I336" s="32" t="s">
        <v>16</v>
      </c>
    </row>
    <row r="337" spans="1:9" s="9" customFormat="1" ht="14.25" customHeight="1" thickBot="1">
      <c r="A337" s="33" t="s">
        <v>19</v>
      </c>
      <c r="B337" s="33" t="s">
        <v>16</v>
      </c>
      <c r="C337" s="33" t="s">
        <v>16</v>
      </c>
      <c r="D337" s="34">
        <v>0</v>
      </c>
      <c r="E337" s="41">
        <v>0</v>
      </c>
      <c r="F337" s="33" t="s">
        <v>16</v>
      </c>
      <c r="G337" s="33" t="s">
        <v>16</v>
      </c>
      <c r="H337" s="33" t="s">
        <v>16</v>
      </c>
      <c r="I337" s="33" t="s">
        <v>16</v>
      </c>
    </row>
    <row r="338" spans="1:9" s="9" customFormat="1" ht="14.25" customHeight="1">
      <c r="A338" s="24" t="s">
        <v>20</v>
      </c>
      <c r="B338" s="29" t="s">
        <v>16</v>
      </c>
      <c r="C338" s="29" t="s">
        <v>16</v>
      </c>
      <c r="D338" s="29">
        <v>279830</v>
      </c>
      <c r="E338" s="30">
        <v>100</v>
      </c>
      <c r="F338" s="29" t="s">
        <v>16</v>
      </c>
      <c r="G338" s="32" t="s">
        <v>16</v>
      </c>
      <c r="H338" s="29" t="s">
        <v>16</v>
      </c>
      <c r="I338" s="32" t="s">
        <v>16</v>
      </c>
    </row>
    <row r="339" spans="1:9">
      <c r="A339" s="83"/>
      <c r="B339" s="83"/>
      <c r="C339" s="83"/>
      <c r="D339" s="83"/>
      <c r="E339" s="83"/>
      <c r="F339" s="83"/>
      <c r="G339" s="83"/>
      <c r="H339" s="83"/>
      <c r="I339" s="83"/>
    </row>
    <row r="340" spans="1:9">
      <c r="A340" s="239" t="s">
        <v>59</v>
      </c>
      <c r="B340" s="239"/>
      <c r="C340" s="239"/>
      <c r="D340" s="239"/>
      <c r="E340" s="239"/>
      <c r="F340" s="239"/>
      <c r="G340" s="239"/>
      <c r="H340" s="239"/>
      <c r="I340" s="239"/>
    </row>
    <row r="341" spans="1:9">
      <c r="A341" s="83"/>
      <c r="B341" s="83"/>
      <c r="C341" s="83"/>
      <c r="D341" s="83"/>
      <c r="E341" s="83"/>
      <c r="F341" s="83"/>
      <c r="G341" s="83"/>
      <c r="H341" s="83"/>
      <c r="I341" s="83"/>
    </row>
    <row r="342" spans="1:9">
      <c r="A342" s="240" t="s">
        <v>60</v>
      </c>
      <c r="B342" s="240"/>
      <c r="C342" s="240"/>
      <c r="D342" s="240"/>
      <c r="E342" s="240"/>
      <c r="F342" s="240"/>
      <c r="G342" s="240"/>
      <c r="H342" s="240"/>
      <c r="I342" s="240"/>
    </row>
    <row r="343" spans="1:9">
      <c r="A343" s="240"/>
      <c r="B343" s="240"/>
      <c r="C343" s="240"/>
      <c r="D343" s="240"/>
      <c r="E343" s="240"/>
      <c r="F343" s="240"/>
      <c r="G343" s="240"/>
      <c r="H343" s="240"/>
      <c r="I343" s="240"/>
    </row>
    <row r="344" spans="1:9">
      <c r="A344" s="240"/>
      <c r="B344" s="240"/>
      <c r="C344" s="240"/>
      <c r="D344" s="240"/>
      <c r="E344" s="240"/>
      <c r="F344" s="240"/>
      <c r="G344" s="240"/>
      <c r="H344" s="240"/>
      <c r="I344" s="240"/>
    </row>
    <row r="345" spans="1:9">
      <c r="A345" s="240"/>
      <c r="B345" s="240"/>
      <c r="C345" s="240"/>
      <c r="D345" s="240"/>
      <c r="E345" s="240"/>
      <c r="F345" s="240"/>
      <c r="G345" s="240"/>
      <c r="H345" s="240"/>
      <c r="I345" s="240"/>
    </row>
    <row r="346" spans="1:9">
      <c r="A346" s="239" t="s">
        <v>26</v>
      </c>
      <c r="B346" s="239"/>
      <c r="C346" s="239"/>
      <c r="D346" s="239"/>
      <c r="E346" s="239"/>
      <c r="F346" s="239"/>
      <c r="G346" s="239"/>
      <c r="H346" s="239"/>
      <c r="I346" s="239"/>
    </row>
    <row r="347" spans="1:9">
      <c r="A347" s="239"/>
      <c r="B347" s="239"/>
      <c r="C347" s="239"/>
      <c r="D347" s="239"/>
      <c r="E347" s="239"/>
      <c r="F347" s="239"/>
      <c r="G347" s="239"/>
      <c r="H347" s="239"/>
      <c r="I347" s="239"/>
    </row>
    <row r="348" spans="1:9" ht="12.75">
      <c r="A348" s="160"/>
      <c r="B348" s="160"/>
      <c r="C348" s="160"/>
      <c r="D348" s="160"/>
      <c r="E348" s="160"/>
      <c r="F348" s="160"/>
      <c r="G348" s="160"/>
      <c r="H348" s="160"/>
      <c r="I348" s="160"/>
    </row>
    <row r="349" spans="1:9">
      <c r="A349" s="238" t="s">
        <v>61</v>
      </c>
      <c r="B349" s="238"/>
      <c r="C349" s="238"/>
      <c r="D349" s="238"/>
      <c r="E349" s="238"/>
      <c r="F349" s="83"/>
      <c r="G349" s="83"/>
      <c r="H349" s="83"/>
      <c r="I349" s="83"/>
    </row>
    <row r="350" spans="1:9" ht="12.75">
      <c r="A350" s="85"/>
      <c r="B350" s="85"/>
      <c r="C350" s="85"/>
      <c r="D350" s="85"/>
      <c r="E350" s="85"/>
      <c r="F350" s="85"/>
      <c r="G350" s="85"/>
      <c r="H350" s="86"/>
      <c r="I350" s="9"/>
    </row>
    <row r="351" spans="1:9" s="9" customFormat="1" ht="14.25" customHeight="1">
      <c r="A351" s="24"/>
      <c r="B351" s="29"/>
      <c r="C351" s="29"/>
      <c r="D351" s="29"/>
      <c r="E351" s="30"/>
      <c r="F351" s="29"/>
      <c r="G351" s="32"/>
      <c r="H351" s="29"/>
      <c r="I351" s="32"/>
    </row>
    <row r="352" spans="1:9" s="9" customFormat="1" ht="14.25" customHeight="1">
      <c r="A352" s="11"/>
      <c r="B352" s="17" t="s">
        <v>16</v>
      </c>
      <c r="C352" s="17" t="s">
        <v>16</v>
      </c>
      <c r="F352" s="17" t="s">
        <v>16</v>
      </c>
      <c r="G352" s="18" t="s">
        <v>16</v>
      </c>
      <c r="H352" s="17" t="s">
        <v>16</v>
      </c>
      <c r="I352" s="17" t="s">
        <v>16</v>
      </c>
    </row>
    <row r="353" spans="1:10" s="9" customFormat="1" ht="13.5" thickBot="1">
      <c r="A353" s="12" t="s">
        <v>44</v>
      </c>
      <c r="B353" s="8"/>
      <c r="C353" s="8"/>
      <c r="D353" s="8"/>
      <c r="E353" s="7"/>
      <c r="F353" s="8"/>
      <c r="H353" s="10"/>
    </row>
    <row r="354" spans="1:10" s="9" customFormat="1" ht="20.25" customHeight="1">
      <c r="A354" s="234" t="s">
        <v>28</v>
      </c>
      <c r="B354" s="236" t="s">
        <v>7</v>
      </c>
      <c r="C354" s="236"/>
      <c r="D354" s="236" t="s">
        <v>8</v>
      </c>
      <c r="E354" s="236"/>
      <c r="F354" s="236" t="s">
        <v>9</v>
      </c>
      <c r="G354" s="237"/>
      <c r="H354" s="237"/>
      <c r="I354" s="237"/>
    </row>
    <row r="355" spans="1:10" s="9" customFormat="1" ht="34.5" thickBot="1">
      <c r="A355" s="235"/>
      <c r="B355" s="165" t="s">
        <v>29</v>
      </c>
      <c r="C355" s="165" t="s">
        <v>30</v>
      </c>
      <c r="D355" s="166" t="s">
        <v>10</v>
      </c>
      <c r="E355" s="166" t="s">
        <v>31</v>
      </c>
      <c r="F355" s="166" t="s">
        <v>12</v>
      </c>
      <c r="G355" s="166" t="s">
        <v>32</v>
      </c>
      <c r="H355" s="166" t="s">
        <v>14</v>
      </c>
      <c r="I355" s="167" t="s">
        <v>15</v>
      </c>
    </row>
    <row r="356" spans="1:10" s="9" customFormat="1" ht="12.75">
      <c r="A356" s="13">
        <v>1</v>
      </c>
      <c r="B356" s="17">
        <v>400</v>
      </c>
      <c r="C356" s="17">
        <v>7400</v>
      </c>
      <c r="D356" s="17">
        <v>18597</v>
      </c>
      <c r="E356" s="18">
        <v>10</v>
      </c>
      <c r="F356" s="17">
        <v>74811</v>
      </c>
      <c r="G356" s="18">
        <v>1.6</v>
      </c>
      <c r="H356" s="17">
        <v>4023</v>
      </c>
      <c r="I356" s="17" t="s">
        <v>16</v>
      </c>
      <c r="J356" s="46"/>
    </row>
    <row r="357" spans="1:10" s="9" customFormat="1" ht="12.75">
      <c r="A357" s="13">
        <v>2</v>
      </c>
      <c r="B357" s="17">
        <v>7500</v>
      </c>
      <c r="C357" s="17">
        <v>12000</v>
      </c>
      <c r="D357" s="17">
        <v>18253</v>
      </c>
      <c r="E357" s="18">
        <v>10</v>
      </c>
      <c r="F357" s="17">
        <v>179487</v>
      </c>
      <c r="G357" s="18">
        <v>3.9</v>
      </c>
      <c r="H357" s="17">
        <v>9833</v>
      </c>
      <c r="I357" s="17" t="s">
        <v>16</v>
      </c>
      <c r="J357" s="46"/>
    </row>
    <row r="358" spans="1:10" s="9" customFormat="1" ht="12.75">
      <c r="A358" s="13">
        <v>3</v>
      </c>
      <c r="B358" s="17">
        <v>12000</v>
      </c>
      <c r="C358" s="17">
        <v>14000</v>
      </c>
      <c r="D358" s="17">
        <v>18347</v>
      </c>
      <c r="E358" s="18">
        <v>10</v>
      </c>
      <c r="F358" s="17">
        <v>236272</v>
      </c>
      <c r="G358" s="18">
        <v>5.2</v>
      </c>
      <c r="H358" s="17">
        <v>12878</v>
      </c>
      <c r="I358" s="17" t="s">
        <v>16</v>
      </c>
      <c r="J358" s="46"/>
    </row>
    <row r="359" spans="1:10" s="9" customFormat="1" ht="12.75">
      <c r="A359" s="13">
        <v>4</v>
      </c>
      <c r="B359" s="17">
        <v>14000</v>
      </c>
      <c r="C359" s="17">
        <v>17000</v>
      </c>
      <c r="D359" s="17">
        <v>18355</v>
      </c>
      <c r="E359" s="18">
        <v>10</v>
      </c>
      <c r="F359" s="17">
        <v>273564</v>
      </c>
      <c r="G359" s="18">
        <v>6</v>
      </c>
      <c r="H359" s="17">
        <v>14904</v>
      </c>
      <c r="I359" s="17">
        <v>10389</v>
      </c>
      <c r="J359" s="46"/>
    </row>
    <row r="360" spans="1:10" s="9" customFormat="1" ht="12.75">
      <c r="A360" s="13">
        <v>5</v>
      </c>
      <c r="B360" s="17">
        <v>17000</v>
      </c>
      <c r="C360" s="17">
        <v>20000</v>
      </c>
      <c r="D360" s="17">
        <v>18430</v>
      </c>
      <c r="E360" s="18">
        <v>10</v>
      </c>
      <c r="F360" s="17">
        <v>352350</v>
      </c>
      <c r="G360" s="18">
        <v>7.7</v>
      </c>
      <c r="H360" s="17">
        <v>19118</v>
      </c>
      <c r="I360" s="17" t="s">
        <v>16</v>
      </c>
      <c r="J360" s="46"/>
    </row>
    <row r="361" spans="1:10" s="9" customFormat="1" ht="12.75">
      <c r="A361" s="13">
        <v>6</v>
      </c>
      <c r="B361" s="17">
        <v>20000</v>
      </c>
      <c r="C361" s="17">
        <v>25000</v>
      </c>
      <c r="D361" s="17">
        <v>18436</v>
      </c>
      <c r="E361" s="18">
        <v>10</v>
      </c>
      <c r="F361" s="17">
        <v>422770</v>
      </c>
      <c r="G361" s="18">
        <v>9.3000000000000007</v>
      </c>
      <c r="H361" s="17">
        <v>22932</v>
      </c>
      <c r="I361" s="17" t="s">
        <v>16</v>
      </c>
      <c r="J361" s="46"/>
    </row>
    <row r="362" spans="1:10" s="9" customFormat="1" ht="12.75">
      <c r="A362" s="13">
        <v>7</v>
      </c>
      <c r="B362" s="17">
        <v>25000</v>
      </c>
      <c r="C362" s="17">
        <v>30000</v>
      </c>
      <c r="D362" s="17">
        <v>18275</v>
      </c>
      <c r="E362" s="18">
        <v>10</v>
      </c>
      <c r="F362" s="17">
        <v>505790</v>
      </c>
      <c r="G362" s="18">
        <v>11.1</v>
      </c>
      <c r="H362" s="17">
        <v>27677</v>
      </c>
      <c r="I362" s="17" t="s">
        <v>16</v>
      </c>
      <c r="J362" s="46"/>
    </row>
    <row r="363" spans="1:10" s="9" customFormat="1" ht="12.75">
      <c r="A363" s="13">
        <v>8</v>
      </c>
      <c r="B363" s="17">
        <v>30000</v>
      </c>
      <c r="C363" s="17">
        <v>35000</v>
      </c>
      <c r="D363" s="17">
        <v>18490</v>
      </c>
      <c r="E363" s="18">
        <v>10</v>
      </c>
      <c r="F363" s="17">
        <v>598132</v>
      </c>
      <c r="G363" s="18">
        <v>13.1</v>
      </c>
      <c r="H363" s="17">
        <v>32349</v>
      </c>
      <c r="I363" s="17">
        <v>25520</v>
      </c>
      <c r="J363" s="46"/>
    </row>
    <row r="364" spans="1:10" s="9" customFormat="1" ht="12.75">
      <c r="A364" s="13">
        <v>9</v>
      </c>
      <c r="B364" s="17">
        <v>36000</v>
      </c>
      <c r="C364" s="17">
        <v>48000</v>
      </c>
      <c r="D364" s="17">
        <v>18465</v>
      </c>
      <c r="E364" s="18">
        <v>10</v>
      </c>
      <c r="F364" s="17">
        <v>750609</v>
      </c>
      <c r="G364" s="18">
        <v>16.5</v>
      </c>
      <c r="H364" s="17">
        <v>40650</v>
      </c>
      <c r="I364" s="17" t="s">
        <v>16</v>
      </c>
      <c r="J364" s="46"/>
    </row>
    <row r="365" spans="1:10" s="9" customFormat="1" ht="13.5" thickBot="1">
      <c r="A365" s="20">
        <v>10</v>
      </c>
      <c r="B365" s="21">
        <v>48500</v>
      </c>
      <c r="C365" s="21">
        <v>220000</v>
      </c>
      <c r="D365" s="21">
        <v>18185</v>
      </c>
      <c r="E365" s="22">
        <v>10</v>
      </c>
      <c r="F365" s="21">
        <v>1167743</v>
      </c>
      <c r="G365" s="22">
        <v>25.6</v>
      </c>
      <c r="H365" s="21">
        <v>64215</v>
      </c>
      <c r="I365" s="21">
        <v>52343</v>
      </c>
      <c r="J365" s="46"/>
    </row>
    <row r="366" spans="1:10" s="9" customFormat="1" ht="14.25" customHeight="1">
      <c r="A366" s="24" t="s">
        <v>58</v>
      </c>
      <c r="B366" s="25" t="s">
        <v>16</v>
      </c>
      <c r="C366" s="25" t="s">
        <v>16</v>
      </c>
      <c r="D366" s="25">
        <v>183833</v>
      </c>
      <c r="E366" s="26">
        <v>65.8</v>
      </c>
      <c r="F366" s="25">
        <v>4561527</v>
      </c>
      <c r="G366" s="27">
        <v>100</v>
      </c>
      <c r="H366" s="25">
        <v>24813</v>
      </c>
      <c r="I366" s="25" t="s">
        <v>16</v>
      </c>
      <c r="J366" s="46"/>
    </row>
    <row r="367" spans="1:10" s="9" customFormat="1" ht="13.5" customHeight="1">
      <c r="A367" s="24" t="s">
        <v>18</v>
      </c>
      <c r="B367" s="28" t="s">
        <v>16</v>
      </c>
      <c r="C367" s="28" t="s">
        <v>16</v>
      </c>
      <c r="D367" s="29">
        <v>95631</v>
      </c>
      <c r="E367" s="30">
        <v>34.200000000000003</v>
      </c>
      <c r="F367" s="9" t="s">
        <v>16</v>
      </c>
      <c r="G367" s="31" t="s">
        <v>16</v>
      </c>
      <c r="H367" s="29" t="s">
        <v>16</v>
      </c>
      <c r="I367" s="32" t="s">
        <v>16</v>
      </c>
      <c r="J367" s="46"/>
    </row>
    <row r="368" spans="1:10" s="9" customFormat="1" ht="13.5" customHeight="1" thickBot="1">
      <c r="A368" s="33" t="s">
        <v>19</v>
      </c>
      <c r="B368" s="33" t="s">
        <v>16</v>
      </c>
      <c r="C368" s="33" t="s">
        <v>16</v>
      </c>
      <c r="D368" s="34">
        <v>0</v>
      </c>
      <c r="E368" s="41">
        <v>0</v>
      </c>
      <c r="F368" s="33"/>
      <c r="G368" s="33"/>
      <c r="H368" s="33"/>
      <c r="I368" s="33"/>
      <c r="J368" s="46"/>
    </row>
    <row r="369" spans="1:17" s="9" customFormat="1" ht="12.75">
      <c r="A369" s="24" t="s">
        <v>20</v>
      </c>
      <c r="B369" s="29"/>
      <c r="C369" s="29"/>
      <c r="D369" s="29">
        <v>279464</v>
      </c>
      <c r="E369" s="30">
        <f>SUM(E366:E368)</f>
        <v>100</v>
      </c>
      <c r="F369" s="29"/>
      <c r="G369" s="32"/>
      <c r="H369" s="29"/>
      <c r="I369" s="32"/>
    </row>
    <row r="370" spans="1:17" s="9" customFormat="1" ht="12.75">
      <c r="A370" s="24"/>
      <c r="B370" s="29"/>
      <c r="C370" s="29"/>
      <c r="D370" s="29"/>
      <c r="E370" s="30"/>
      <c r="F370" s="29"/>
      <c r="G370" s="32"/>
      <c r="H370" s="29"/>
      <c r="I370" s="32"/>
    </row>
    <row r="371" spans="1:17" s="9" customFormat="1" ht="12.75">
      <c r="A371" s="11"/>
      <c r="B371" s="17" t="s">
        <v>16</v>
      </c>
      <c r="C371" s="17"/>
      <c r="D371" s="17" t="s">
        <v>16</v>
      </c>
      <c r="E371" s="18"/>
      <c r="F371" s="17"/>
      <c r="G371" s="18"/>
      <c r="H371" s="17"/>
      <c r="I371" s="18"/>
      <c r="J371" s="46" t="s">
        <v>16</v>
      </c>
      <c r="K371" s="17"/>
      <c r="L371" s="17" t="s">
        <v>16</v>
      </c>
      <c r="M371" s="17"/>
      <c r="N371" s="18" t="s">
        <v>16</v>
      </c>
      <c r="O371" s="17"/>
      <c r="P371" s="18" t="s">
        <v>16</v>
      </c>
      <c r="Q371" s="46"/>
    </row>
    <row r="372" spans="1:17" s="9" customFormat="1" ht="13.5" thickBot="1">
      <c r="A372" s="12" t="s">
        <v>40</v>
      </c>
      <c r="B372" s="8"/>
      <c r="C372" s="8"/>
      <c r="D372" s="47"/>
      <c r="E372" s="7"/>
      <c r="F372" s="8"/>
      <c r="H372" s="10"/>
    </row>
    <row r="373" spans="1:17" s="9" customFormat="1" ht="14.25" customHeight="1">
      <c r="A373" s="234" t="s">
        <v>28</v>
      </c>
      <c r="B373" s="236" t="s">
        <v>7</v>
      </c>
      <c r="C373" s="236"/>
      <c r="D373" s="236" t="s">
        <v>8</v>
      </c>
      <c r="E373" s="236"/>
      <c r="F373" s="236" t="s">
        <v>9</v>
      </c>
      <c r="G373" s="237"/>
      <c r="H373" s="237"/>
      <c r="I373" s="237"/>
    </row>
    <row r="374" spans="1:17" s="9" customFormat="1" ht="34.5" thickBot="1">
      <c r="A374" s="235"/>
      <c r="B374" s="165" t="s">
        <v>29</v>
      </c>
      <c r="C374" s="165" t="s">
        <v>30</v>
      </c>
      <c r="D374" s="166" t="s">
        <v>10</v>
      </c>
      <c r="E374" s="166" t="s">
        <v>31</v>
      </c>
      <c r="F374" s="166" t="s">
        <v>12</v>
      </c>
      <c r="G374" s="166" t="s">
        <v>32</v>
      </c>
      <c r="H374" s="166" t="s">
        <v>14</v>
      </c>
      <c r="I374" s="167" t="s">
        <v>15</v>
      </c>
    </row>
    <row r="375" spans="1:17" s="9" customFormat="1" ht="20.25" customHeight="1">
      <c r="A375" s="13">
        <v>1</v>
      </c>
      <c r="B375" s="17">
        <v>500</v>
      </c>
      <c r="C375" s="17">
        <v>7000</v>
      </c>
      <c r="D375" s="17">
        <v>18034</v>
      </c>
      <c r="E375" s="18">
        <v>10</v>
      </c>
      <c r="F375" s="17">
        <v>63171</v>
      </c>
      <c r="G375" s="18">
        <v>1.3</v>
      </c>
      <c r="H375" s="17">
        <v>3503</v>
      </c>
      <c r="I375" s="17" t="s">
        <v>16</v>
      </c>
      <c r="J375" s="46"/>
    </row>
    <row r="376" spans="1:17" s="9" customFormat="1" ht="12.75">
      <c r="A376" s="13">
        <v>2</v>
      </c>
      <c r="B376" s="17">
        <v>7200</v>
      </c>
      <c r="C376" s="17">
        <v>11000</v>
      </c>
      <c r="D376" s="17">
        <v>17901</v>
      </c>
      <c r="E376" s="18">
        <v>10</v>
      </c>
      <c r="F376" s="17">
        <v>164431</v>
      </c>
      <c r="G376" s="18">
        <v>3.3</v>
      </c>
      <c r="H376" s="17">
        <v>9186</v>
      </c>
      <c r="I376" s="17" t="s">
        <v>16</v>
      </c>
      <c r="J376" s="46"/>
    </row>
    <row r="377" spans="1:17" s="9" customFormat="1" ht="12.75">
      <c r="A377" s="13">
        <v>3</v>
      </c>
      <c r="B377" s="17">
        <v>11000</v>
      </c>
      <c r="C377" s="17">
        <v>14700</v>
      </c>
      <c r="D377" s="17">
        <v>17943</v>
      </c>
      <c r="E377" s="18">
        <v>10</v>
      </c>
      <c r="F377" s="17">
        <v>219987</v>
      </c>
      <c r="G377" s="18">
        <v>4.5</v>
      </c>
      <c r="H377" s="17">
        <v>12260</v>
      </c>
      <c r="I377" s="17" t="s">
        <v>16</v>
      </c>
      <c r="J377" s="46"/>
    </row>
    <row r="378" spans="1:17" s="9" customFormat="1" ht="12.75">
      <c r="A378" s="13">
        <v>4</v>
      </c>
      <c r="B378" s="17">
        <v>14800</v>
      </c>
      <c r="C378" s="17">
        <v>16750</v>
      </c>
      <c r="D378" s="17">
        <v>17771</v>
      </c>
      <c r="E378" s="18">
        <v>10</v>
      </c>
      <c r="F378" s="17">
        <v>277993</v>
      </c>
      <c r="G378" s="18">
        <v>5.6</v>
      </c>
      <c r="H378" s="17">
        <v>15643</v>
      </c>
      <c r="I378" s="17">
        <v>10127</v>
      </c>
      <c r="J378" s="46"/>
    </row>
    <row r="379" spans="1:17" s="9" customFormat="1" ht="12.75">
      <c r="A379" s="13">
        <v>5</v>
      </c>
      <c r="B379" s="17">
        <v>16800</v>
      </c>
      <c r="C379" s="17">
        <v>20000</v>
      </c>
      <c r="D379" s="17">
        <v>18007</v>
      </c>
      <c r="E379" s="18">
        <v>10</v>
      </c>
      <c r="F379" s="17">
        <v>339184</v>
      </c>
      <c r="G379" s="18">
        <v>6.9</v>
      </c>
      <c r="H379" s="17">
        <v>18836</v>
      </c>
      <c r="I379" s="17" t="s">
        <v>16</v>
      </c>
      <c r="J379" s="46"/>
    </row>
    <row r="380" spans="1:17" s="9" customFormat="1" ht="12.75">
      <c r="A380" s="13">
        <v>6</v>
      </c>
      <c r="B380" s="17">
        <v>20000</v>
      </c>
      <c r="C380" s="17">
        <v>25000</v>
      </c>
      <c r="D380" s="17">
        <v>17840</v>
      </c>
      <c r="E380" s="18">
        <v>10</v>
      </c>
      <c r="F380" s="17">
        <v>398737</v>
      </c>
      <c r="G380" s="18">
        <v>8.1</v>
      </c>
      <c r="H380" s="17">
        <v>22351</v>
      </c>
      <c r="I380" s="17" t="s">
        <v>16</v>
      </c>
      <c r="J380" s="46"/>
    </row>
    <row r="381" spans="1:17" s="9" customFormat="1" ht="12.75">
      <c r="A381" s="13">
        <v>7</v>
      </c>
      <c r="B381" s="17">
        <v>25000</v>
      </c>
      <c r="C381" s="17">
        <v>30000</v>
      </c>
      <c r="D381" s="17">
        <v>17866</v>
      </c>
      <c r="E381" s="18">
        <v>10</v>
      </c>
      <c r="F381" s="17">
        <v>482873</v>
      </c>
      <c r="G381" s="18">
        <v>9.8000000000000007</v>
      </c>
      <c r="H381" s="17">
        <v>27028</v>
      </c>
      <c r="I381" s="17" t="s">
        <v>16</v>
      </c>
      <c r="J381" s="46"/>
    </row>
    <row r="382" spans="1:17" s="9" customFormat="1" ht="12.75">
      <c r="A382" s="13">
        <v>8</v>
      </c>
      <c r="B382" s="17">
        <v>30000</v>
      </c>
      <c r="C382" s="17">
        <v>36000</v>
      </c>
      <c r="D382" s="17">
        <v>17965</v>
      </c>
      <c r="E382" s="18">
        <v>10</v>
      </c>
      <c r="F382" s="17">
        <v>581528</v>
      </c>
      <c r="G382" s="18">
        <v>11.8</v>
      </c>
      <c r="H382" s="17">
        <v>32370</v>
      </c>
      <c r="I382" s="17">
        <v>25145</v>
      </c>
      <c r="J382" s="46"/>
    </row>
    <row r="383" spans="1:17" s="9" customFormat="1" ht="12.75">
      <c r="A383" s="13">
        <v>9</v>
      </c>
      <c r="B383" s="17">
        <v>36300</v>
      </c>
      <c r="C383" s="17">
        <v>50000</v>
      </c>
      <c r="D383" s="17">
        <v>17984</v>
      </c>
      <c r="E383" s="18">
        <v>10</v>
      </c>
      <c r="F383" s="17">
        <v>770734</v>
      </c>
      <c r="G383" s="18">
        <v>15.7</v>
      </c>
      <c r="H383" s="17">
        <v>42857</v>
      </c>
      <c r="I383" s="17" t="s">
        <v>16</v>
      </c>
      <c r="J383" s="46"/>
    </row>
    <row r="384" spans="1:17" s="9" customFormat="1" ht="13.5" thickBot="1">
      <c r="A384" s="20">
        <v>10</v>
      </c>
      <c r="B384" s="21">
        <v>50000</v>
      </c>
      <c r="C384" s="21">
        <v>1005000</v>
      </c>
      <c r="D384" s="21">
        <v>17764</v>
      </c>
      <c r="E384" s="22">
        <v>10</v>
      </c>
      <c r="F384" s="21">
        <v>1622033</v>
      </c>
      <c r="G384" s="22">
        <v>33</v>
      </c>
      <c r="H384" s="21">
        <v>91310</v>
      </c>
      <c r="I384" s="21">
        <v>66934</v>
      </c>
      <c r="J384" s="46"/>
    </row>
    <row r="385" spans="1:17" s="9" customFormat="1" ht="12.75">
      <c r="A385" s="24" t="s">
        <v>58</v>
      </c>
      <c r="B385" s="25" t="s">
        <v>16</v>
      </c>
      <c r="C385" s="25" t="s">
        <v>16</v>
      </c>
      <c r="D385" s="25">
        <v>179075</v>
      </c>
      <c r="E385" s="26">
        <v>64.2</v>
      </c>
      <c r="F385" s="25">
        <v>4920671</v>
      </c>
      <c r="G385" s="27">
        <v>100</v>
      </c>
      <c r="H385" s="25">
        <v>27478</v>
      </c>
      <c r="I385" s="25" t="s">
        <v>16</v>
      </c>
      <c r="J385" s="46"/>
    </row>
    <row r="386" spans="1:17" s="9" customFormat="1" ht="12.75">
      <c r="A386" s="24" t="s">
        <v>18</v>
      </c>
      <c r="B386" s="28" t="s">
        <v>16</v>
      </c>
      <c r="C386" s="28" t="s">
        <v>16</v>
      </c>
      <c r="D386" s="29">
        <v>99947</v>
      </c>
      <c r="E386" s="30">
        <v>35.799999999999997</v>
      </c>
      <c r="F386" s="9" t="s">
        <v>16</v>
      </c>
      <c r="G386" s="31" t="s">
        <v>16</v>
      </c>
      <c r="H386" s="29" t="s">
        <v>16</v>
      </c>
      <c r="I386" s="32" t="s">
        <v>16</v>
      </c>
      <c r="J386" s="46"/>
    </row>
    <row r="387" spans="1:17" s="9" customFormat="1" ht="14.25" customHeight="1" thickBot="1">
      <c r="A387" s="33" t="s">
        <v>19</v>
      </c>
      <c r="B387" s="33" t="s">
        <v>16</v>
      </c>
      <c r="C387" s="33" t="s">
        <v>16</v>
      </c>
      <c r="D387" s="34">
        <v>0</v>
      </c>
      <c r="E387" s="41">
        <v>0</v>
      </c>
      <c r="F387" s="33" t="s">
        <v>16</v>
      </c>
      <c r="G387" s="33" t="s">
        <v>16</v>
      </c>
      <c r="H387" s="33" t="s">
        <v>16</v>
      </c>
      <c r="I387" s="33" t="s">
        <v>16</v>
      </c>
      <c r="J387" s="46"/>
    </row>
    <row r="388" spans="1:17" s="9" customFormat="1" ht="13.5" customHeight="1">
      <c r="A388" s="24" t="s">
        <v>20</v>
      </c>
      <c r="B388" s="29" t="s">
        <v>16</v>
      </c>
      <c r="C388" s="29" t="s">
        <v>16</v>
      </c>
      <c r="D388" s="29">
        <f>SUM(D385:D387)</f>
        <v>279022</v>
      </c>
      <c r="E388" s="30">
        <f>SUM(E385:E387)</f>
        <v>100</v>
      </c>
      <c r="F388" s="29" t="s">
        <v>16</v>
      </c>
      <c r="G388" s="32" t="s">
        <v>16</v>
      </c>
      <c r="H388" s="29" t="s">
        <v>16</v>
      </c>
      <c r="I388" s="32" t="s">
        <v>16</v>
      </c>
      <c r="J388" s="46"/>
    </row>
    <row r="389" spans="1:17" s="9" customFormat="1" ht="13.5" customHeight="1">
      <c r="A389" s="24"/>
      <c r="B389" s="29"/>
      <c r="C389" s="29"/>
      <c r="D389" s="29"/>
      <c r="E389" s="30"/>
      <c r="F389" s="29"/>
      <c r="G389" s="32"/>
      <c r="H389" s="29"/>
      <c r="I389" s="32"/>
      <c r="J389" s="46"/>
    </row>
    <row r="390" spans="1:17" s="9" customFormat="1" ht="12.75">
      <c r="A390" s="11"/>
      <c r="B390" s="17" t="s">
        <v>16</v>
      </c>
      <c r="C390" s="17"/>
      <c r="D390" s="17" t="s">
        <v>16</v>
      </c>
      <c r="E390" s="18"/>
      <c r="F390" s="17"/>
      <c r="G390" s="18"/>
      <c r="H390" s="17"/>
      <c r="I390" s="18"/>
      <c r="J390" s="17" t="s">
        <v>16</v>
      </c>
      <c r="K390" s="17"/>
      <c r="L390" s="17" t="s">
        <v>16</v>
      </c>
      <c r="M390" s="18"/>
      <c r="N390" s="17" t="s">
        <v>16</v>
      </c>
      <c r="O390" s="18"/>
      <c r="P390" s="17" t="s">
        <v>16</v>
      </c>
      <c r="Q390" s="46"/>
    </row>
    <row r="391" spans="1:17" s="9" customFormat="1" ht="13.5" thickBot="1">
      <c r="A391" s="12" t="s">
        <v>43</v>
      </c>
      <c r="B391" s="8"/>
      <c r="C391" s="8"/>
      <c r="D391" s="8"/>
      <c r="E391" s="7"/>
      <c r="F391" s="8"/>
      <c r="H391" s="10"/>
    </row>
    <row r="392" spans="1:17" s="9" customFormat="1" ht="12.75" customHeight="1">
      <c r="A392" s="234" t="s">
        <v>28</v>
      </c>
      <c r="B392" s="236" t="s">
        <v>7</v>
      </c>
      <c r="C392" s="236"/>
      <c r="D392" s="236" t="s">
        <v>8</v>
      </c>
      <c r="E392" s="236"/>
      <c r="F392" s="236" t="s">
        <v>9</v>
      </c>
      <c r="G392" s="237"/>
      <c r="H392" s="237"/>
      <c r="I392" s="237"/>
    </row>
    <row r="393" spans="1:17" s="9" customFormat="1" ht="34.5" thickBot="1">
      <c r="A393" s="235"/>
      <c r="B393" s="165" t="s">
        <v>29</v>
      </c>
      <c r="C393" s="165" t="s">
        <v>30</v>
      </c>
      <c r="D393" s="166" t="s">
        <v>10</v>
      </c>
      <c r="E393" s="166" t="s">
        <v>31</v>
      </c>
      <c r="F393" s="166" t="s">
        <v>12</v>
      </c>
      <c r="G393" s="166" t="s">
        <v>32</v>
      </c>
      <c r="H393" s="166" t="s">
        <v>14</v>
      </c>
      <c r="I393" s="167" t="s">
        <v>15</v>
      </c>
    </row>
    <row r="394" spans="1:17" s="9" customFormat="1" ht="14.25" customHeight="1">
      <c r="A394" s="13">
        <v>1</v>
      </c>
      <c r="B394" s="17">
        <v>500</v>
      </c>
      <c r="C394" s="17">
        <v>6000</v>
      </c>
      <c r="D394" s="17">
        <v>17810</v>
      </c>
      <c r="E394" s="18">
        <v>10</v>
      </c>
      <c r="F394" s="17">
        <v>59647</v>
      </c>
      <c r="G394" s="18">
        <v>1.6</v>
      </c>
      <c r="H394" s="17">
        <v>3349</v>
      </c>
      <c r="I394" s="18" t="s">
        <v>16</v>
      </c>
      <c r="J394" s="17"/>
    </row>
    <row r="395" spans="1:17" s="9" customFormat="1" ht="12.75">
      <c r="A395" s="13">
        <v>2</v>
      </c>
      <c r="B395" s="17">
        <v>6000</v>
      </c>
      <c r="C395" s="17">
        <v>9300</v>
      </c>
      <c r="D395" s="17">
        <v>17603</v>
      </c>
      <c r="E395" s="18">
        <v>10</v>
      </c>
      <c r="F395" s="17">
        <v>135040</v>
      </c>
      <c r="G395" s="18">
        <v>3.5</v>
      </c>
      <c r="H395" s="17">
        <v>7671</v>
      </c>
      <c r="I395" s="18" t="s">
        <v>16</v>
      </c>
      <c r="J395" s="17"/>
    </row>
    <row r="396" spans="1:17" s="9" customFormat="1" ht="20.25" customHeight="1">
      <c r="A396" s="13">
        <v>3</v>
      </c>
      <c r="B396" s="17">
        <v>9500</v>
      </c>
      <c r="C396" s="17">
        <v>10800</v>
      </c>
      <c r="D396" s="17">
        <v>17846</v>
      </c>
      <c r="E396" s="18">
        <v>10</v>
      </c>
      <c r="F396" s="17">
        <v>181641</v>
      </c>
      <c r="G396" s="18">
        <v>4.8</v>
      </c>
      <c r="H396" s="17">
        <v>10178</v>
      </c>
      <c r="I396" s="18" t="s">
        <v>16</v>
      </c>
      <c r="J396" s="17"/>
    </row>
    <row r="397" spans="1:17" s="9" customFormat="1" ht="12.75">
      <c r="A397" s="13">
        <v>4</v>
      </c>
      <c r="B397" s="17">
        <v>10800</v>
      </c>
      <c r="C397" s="17">
        <v>14800</v>
      </c>
      <c r="D397" s="17">
        <v>17689</v>
      </c>
      <c r="E397" s="18">
        <v>10</v>
      </c>
      <c r="F397" s="17">
        <v>217055</v>
      </c>
      <c r="G397" s="18">
        <v>5.7</v>
      </c>
      <c r="H397" s="17">
        <v>12271</v>
      </c>
      <c r="I397" s="18">
        <v>8364</v>
      </c>
      <c r="J397" s="17"/>
    </row>
    <row r="398" spans="1:17" s="9" customFormat="1" ht="12.75">
      <c r="A398" s="13">
        <v>5</v>
      </c>
      <c r="B398" s="17">
        <v>14900</v>
      </c>
      <c r="C398" s="17">
        <v>17400</v>
      </c>
      <c r="D398" s="17">
        <v>17695</v>
      </c>
      <c r="E398" s="18">
        <v>10</v>
      </c>
      <c r="F398" s="17">
        <v>280807</v>
      </c>
      <c r="G398" s="18">
        <v>7.4</v>
      </c>
      <c r="H398" s="17">
        <v>15869</v>
      </c>
      <c r="I398" s="18" t="s">
        <v>16</v>
      </c>
      <c r="J398" s="17"/>
    </row>
    <row r="399" spans="1:17" s="9" customFormat="1" ht="12.75">
      <c r="A399" s="13">
        <v>6</v>
      </c>
      <c r="B399" s="17">
        <v>17500</v>
      </c>
      <c r="C399" s="17">
        <v>20000</v>
      </c>
      <c r="D399" s="17">
        <v>17731</v>
      </c>
      <c r="E399" s="18">
        <v>10</v>
      </c>
      <c r="F399" s="17">
        <v>338720</v>
      </c>
      <c r="G399" s="18">
        <v>8.9</v>
      </c>
      <c r="H399" s="17">
        <v>19103</v>
      </c>
      <c r="I399" s="18" t="s">
        <v>16</v>
      </c>
      <c r="J399" s="17"/>
    </row>
    <row r="400" spans="1:17" s="9" customFormat="1" ht="12.75">
      <c r="A400" s="13">
        <v>7</v>
      </c>
      <c r="B400" s="17">
        <v>20000</v>
      </c>
      <c r="C400" s="17">
        <v>24000</v>
      </c>
      <c r="D400" s="17">
        <v>17639</v>
      </c>
      <c r="E400" s="18">
        <v>10</v>
      </c>
      <c r="F400" s="17">
        <v>383816</v>
      </c>
      <c r="G400" s="18">
        <v>10.1</v>
      </c>
      <c r="H400" s="17">
        <v>21760</v>
      </c>
      <c r="I400" s="18" t="s">
        <v>16</v>
      </c>
      <c r="J400" s="17"/>
    </row>
    <row r="401" spans="1:12" s="9" customFormat="1" ht="12.75">
      <c r="A401" s="13">
        <v>8</v>
      </c>
      <c r="B401" s="17">
        <v>24000</v>
      </c>
      <c r="C401" s="17">
        <v>30000</v>
      </c>
      <c r="D401" s="17">
        <v>17767</v>
      </c>
      <c r="E401" s="18">
        <v>10</v>
      </c>
      <c r="F401" s="17">
        <v>473391</v>
      </c>
      <c r="G401" s="18">
        <v>12.4</v>
      </c>
      <c r="H401" s="17">
        <v>26644</v>
      </c>
      <c r="I401" s="18">
        <v>20848</v>
      </c>
      <c r="J401" s="17"/>
    </row>
    <row r="402" spans="1:12" s="9" customFormat="1" ht="12.75">
      <c r="A402" s="13">
        <v>9</v>
      </c>
      <c r="B402" s="17">
        <v>30000</v>
      </c>
      <c r="C402" s="17">
        <v>38000</v>
      </c>
      <c r="D402" s="17">
        <v>17641</v>
      </c>
      <c r="E402" s="18">
        <v>10</v>
      </c>
      <c r="F402" s="17">
        <v>565183</v>
      </c>
      <c r="G402" s="18">
        <v>14.8</v>
      </c>
      <c r="H402" s="17">
        <v>32038</v>
      </c>
      <c r="I402" s="18" t="s">
        <v>16</v>
      </c>
      <c r="J402" s="17"/>
    </row>
    <row r="403" spans="1:12" s="9" customFormat="1" ht="13.5" thickBot="1">
      <c r="A403" s="20">
        <v>10</v>
      </c>
      <c r="B403" s="21">
        <v>38000</v>
      </c>
      <c r="C403" s="21">
        <v>1060000</v>
      </c>
      <c r="D403" s="21">
        <v>17633</v>
      </c>
      <c r="E403" s="22">
        <v>10</v>
      </c>
      <c r="F403" s="21">
        <v>1181811</v>
      </c>
      <c r="G403" s="22">
        <v>31</v>
      </c>
      <c r="H403" s="21">
        <v>67023</v>
      </c>
      <c r="I403" s="22">
        <v>49526</v>
      </c>
      <c r="J403" s="17"/>
    </row>
    <row r="404" spans="1:12" s="9" customFormat="1" ht="12.75">
      <c r="A404" s="24" t="s">
        <v>58</v>
      </c>
      <c r="B404" s="25" t="s">
        <v>16</v>
      </c>
      <c r="C404" s="25" t="s">
        <v>16</v>
      </c>
      <c r="D404" s="25">
        <v>177054</v>
      </c>
      <c r="E404" s="26">
        <v>63.5</v>
      </c>
      <c r="F404" s="25">
        <v>3817109</v>
      </c>
      <c r="G404" s="27">
        <v>100</v>
      </c>
      <c r="H404" s="25">
        <v>21559</v>
      </c>
      <c r="I404" s="25" t="s">
        <v>16</v>
      </c>
      <c r="J404" s="29"/>
    </row>
    <row r="405" spans="1:12" s="9" customFormat="1" ht="12.75">
      <c r="A405" s="24" t="s">
        <v>18</v>
      </c>
      <c r="B405" s="28" t="s">
        <v>16</v>
      </c>
      <c r="C405" s="28" t="s">
        <v>16</v>
      </c>
      <c r="D405" s="29">
        <v>101768</v>
      </c>
      <c r="E405" s="30">
        <v>36.5</v>
      </c>
      <c r="F405" s="9" t="s">
        <v>16</v>
      </c>
      <c r="G405" s="31" t="s">
        <v>16</v>
      </c>
      <c r="H405" s="29" t="s">
        <v>16</v>
      </c>
      <c r="I405" s="32" t="s">
        <v>16</v>
      </c>
      <c r="J405" s="29"/>
    </row>
    <row r="406" spans="1:12" s="9" customFormat="1" ht="13.5" thickBot="1">
      <c r="A406" s="33" t="s">
        <v>19</v>
      </c>
      <c r="B406" s="33" t="s">
        <v>16</v>
      </c>
      <c r="C406" s="33" t="s">
        <v>16</v>
      </c>
      <c r="D406" s="34">
        <v>0</v>
      </c>
      <c r="E406" s="41">
        <v>0</v>
      </c>
      <c r="F406" s="33"/>
      <c r="G406" s="33"/>
      <c r="H406" s="33"/>
      <c r="I406" s="33"/>
      <c r="J406" s="29"/>
    </row>
    <row r="407" spans="1:12" s="9" customFormat="1" ht="15" customHeight="1">
      <c r="A407" s="24" t="s">
        <v>20</v>
      </c>
      <c r="B407" s="29" t="s">
        <v>16</v>
      </c>
      <c r="C407" s="29" t="s">
        <v>16</v>
      </c>
      <c r="D407" s="29">
        <f>SUM(D404:D406)</f>
        <v>278822</v>
      </c>
      <c r="E407" s="30">
        <f>SUM(E404:E406)</f>
        <v>100</v>
      </c>
      <c r="F407" s="29"/>
      <c r="G407" s="32"/>
      <c r="H407" s="29"/>
      <c r="I407" s="32"/>
      <c r="J407" s="28"/>
    </row>
    <row r="408" spans="1:12" s="9" customFormat="1" ht="15" customHeight="1">
      <c r="A408" s="24"/>
      <c r="B408" s="29"/>
      <c r="C408" s="29"/>
      <c r="D408" s="29"/>
      <c r="E408" s="30"/>
      <c r="F408" s="29"/>
      <c r="G408" s="32"/>
      <c r="H408" s="29"/>
      <c r="I408" s="32"/>
      <c r="J408" s="28"/>
    </row>
    <row r="409" spans="1:12" s="9" customFormat="1" ht="14.25" customHeight="1">
      <c r="A409" s="11"/>
      <c r="B409" s="17" t="s">
        <v>16</v>
      </c>
      <c r="C409" s="17"/>
      <c r="D409" s="17" t="s">
        <v>16</v>
      </c>
      <c r="E409" s="18"/>
      <c r="F409" s="17"/>
      <c r="G409" s="18"/>
      <c r="H409" s="17"/>
      <c r="I409" s="17"/>
      <c r="J409" s="18"/>
      <c r="K409" s="17" t="s">
        <v>16</v>
      </c>
      <c r="L409" s="17"/>
    </row>
    <row r="410" spans="1:12" s="9" customFormat="1" ht="13.5" customHeight="1" thickBot="1">
      <c r="A410" s="12" t="s">
        <v>42</v>
      </c>
      <c r="B410" s="8"/>
      <c r="C410" s="8"/>
      <c r="D410" s="8"/>
      <c r="E410" s="7"/>
      <c r="F410" s="8"/>
      <c r="H410" s="10"/>
    </row>
    <row r="411" spans="1:12" s="9" customFormat="1" ht="12.75" customHeight="1">
      <c r="A411" s="234" t="s">
        <v>28</v>
      </c>
      <c r="B411" s="236" t="s">
        <v>7</v>
      </c>
      <c r="C411" s="236"/>
      <c r="D411" s="236" t="s">
        <v>8</v>
      </c>
      <c r="E411" s="236"/>
      <c r="F411" s="236" t="s">
        <v>9</v>
      </c>
      <c r="G411" s="237"/>
      <c r="H411" s="237"/>
      <c r="I411" s="237"/>
    </row>
    <row r="412" spans="1:12" s="9" customFormat="1" ht="34.5" thickBot="1">
      <c r="A412" s="235"/>
      <c r="B412" s="165" t="s">
        <v>29</v>
      </c>
      <c r="C412" s="165" t="s">
        <v>30</v>
      </c>
      <c r="D412" s="166" t="s">
        <v>10</v>
      </c>
      <c r="E412" s="166" t="s">
        <v>31</v>
      </c>
      <c r="F412" s="166" t="s">
        <v>12</v>
      </c>
      <c r="G412" s="166" t="s">
        <v>32</v>
      </c>
      <c r="H412" s="166" t="s">
        <v>14</v>
      </c>
      <c r="I412" s="167" t="s">
        <v>15</v>
      </c>
    </row>
    <row r="413" spans="1:12" s="9" customFormat="1" ht="12.75">
      <c r="A413" s="13">
        <v>1</v>
      </c>
      <c r="B413" s="17">
        <v>400</v>
      </c>
      <c r="C413" s="17">
        <v>5500</v>
      </c>
      <c r="D413" s="17">
        <v>17127</v>
      </c>
      <c r="E413" s="18">
        <v>10</v>
      </c>
      <c r="F413" s="17">
        <v>49817</v>
      </c>
      <c r="G413" s="18">
        <v>1.4</v>
      </c>
      <c r="H413" s="17">
        <v>2909</v>
      </c>
      <c r="I413" s="17" t="s">
        <v>16</v>
      </c>
    </row>
    <row r="414" spans="1:12" s="9" customFormat="1" ht="12.75">
      <c r="A414" s="13">
        <v>2</v>
      </c>
      <c r="B414" s="17">
        <v>5800</v>
      </c>
      <c r="C414" s="17">
        <v>9200</v>
      </c>
      <c r="D414" s="17">
        <v>16974</v>
      </c>
      <c r="E414" s="18">
        <v>10</v>
      </c>
      <c r="F414" s="17">
        <v>127080</v>
      </c>
      <c r="G414" s="18">
        <v>3.5</v>
      </c>
      <c r="H414" s="17">
        <v>7487</v>
      </c>
      <c r="I414" s="17" t="s">
        <v>16</v>
      </c>
    </row>
    <row r="415" spans="1:12" s="9" customFormat="1" ht="14.25" customHeight="1">
      <c r="A415" s="13">
        <v>3</v>
      </c>
      <c r="B415" s="17">
        <v>9200</v>
      </c>
      <c r="C415" s="17">
        <v>10000</v>
      </c>
      <c r="D415" s="17">
        <v>17114</v>
      </c>
      <c r="E415" s="18">
        <v>10</v>
      </c>
      <c r="F415" s="17">
        <v>164288</v>
      </c>
      <c r="G415" s="18">
        <v>4.5999999999999996</v>
      </c>
      <c r="H415" s="17">
        <v>9600</v>
      </c>
      <c r="I415" s="17" t="s">
        <v>16</v>
      </c>
    </row>
    <row r="416" spans="1:12" s="9" customFormat="1" ht="14.25" customHeight="1">
      <c r="A416" s="13">
        <v>4</v>
      </c>
      <c r="B416" s="17">
        <v>10000</v>
      </c>
      <c r="C416" s="17">
        <v>14000</v>
      </c>
      <c r="D416" s="17">
        <v>16972</v>
      </c>
      <c r="E416" s="18">
        <v>10</v>
      </c>
      <c r="F416" s="17">
        <v>207904</v>
      </c>
      <c r="G416" s="18">
        <v>5.8</v>
      </c>
      <c r="H416" s="17">
        <v>12250</v>
      </c>
      <c r="I416" s="17">
        <v>8053</v>
      </c>
    </row>
    <row r="417" spans="1:9" s="9" customFormat="1" ht="20.25" customHeight="1">
      <c r="A417" s="13">
        <v>5</v>
      </c>
      <c r="B417" s="17">
        <v>14000</v>
      </c>
      <c r="C417" s="17">
        <v>18000</v>
      </c>
      <c r="D417" s="17">
        <v>17108</v>
      </c>
      <c r="E417" s="18">
        <v>10</v>
      </c>
      <c r="F417" s="17">
        <v>266238</v>
      </c>
      <c r="G417" s="18">
        <v>7.4</v>
      </c>
      <c r="H417" s="17">
        <v>15562</v>
      </c>
      <c r="I417" s="17" t="s">
        <v>16</v>
      </c>
    </row>
    <row r="418" spans="1:9" s="9" customFormat="1" ht="12.75">
      <c r="A418" s="13">
        <v>6</v>
      </c>
      <c r="B418" s="17">
        <v>18000</v>
      </c>
      <c r="C418" s="17">
        <v>20000</v>
      </c>
      <c r="D418" s="17">
        <v>17081</v>
      </c>
      <c r="E418" s="18">
        <v>10</v>
      </c>
      <c r="F418" s="17">
        <v>326496</v>
      </c>
      <c r="G418" s="18">
        <v>9.1</v>
      </c>
      <c r="H418" s="17">
        <v>19115</v>
      </c>
      <c r="I418" s="17" t="s">
        <v>16</v>
      </c>
    </row>
    <row r="419" spans="1:9" s="9" customFormat="1" ht="12.75">
      <c r="A419" s="13">
        <v>7</v>
      </c>
      <c r="B419" s="17">
        <v>20000</v>
      </c>
      <c r="C419" s="17">
        <v>26000</v>
      </c>
      <c r="D419" s="17">
        <v>17024</v>
      </c>
      <c r="E419" s="18">
        <v>10</v>
      </c>
      <c r="F419" s="17">
        <v>399851</v>
      </c>
      <c r="G419" s="18">
        <v>11.1</v>
      </c>
      <c r="H419" s="17">
        <v>23488</v>
      </c>
      <c r="I419" s="17" t="s">
        <v>16</v>
      </c>
    </row>
    <row r="420" spans="1:9" s="9" customFormat="1" ht="12.75">
      <c r="A420" s="13">
        <v>8</v>
      </c>
      <c r="B420" s="17">
        <v>26000</v>
      </c>
      <c r="C420" s="17">
        <v>30000</v>
      </c>
      <c r="D420" s="17">
        <v>17001</v>
      </c>
      <c r="E420" s="18">
        <v>10</v>
      </c>
      <c r="F420" s="17">
        <v>491323</v>
      </c>
      <c r="G420" s="18">
        <v>13.7</v>
      </c>
      <c r="H420" s="17">
        <v>28900</v>
      </c>
      <c r="I420" s="17">
        <v>21754</v>
      </c>
    </row>
    <row r="421" spans="1:9" s="9" customFormat="1" ht="12.75">
      <c r="A421" s="13">
        <v>9</v>
      </c>
      <c r="B421" s="17">
        <v>31000</v>
      </c>
      <c r="C421" s="17">
        <v>40000</v>
      </c>
      <c r="D421" s="17">
        <v>17287</v>
      </c>
      <c r="E421" s="18">
        <v>10</v>
      </c>
      <c r="F421" s="17">
        <v>622812</v>
      </c>
      <c r="G421" s="18">
        <v>17.3</v>
      </c>
      <c r="H421" s="17">
        <v>36028</v>
      </c>
      <c r="I421" s="17" t="s">
        <v>16</v>
      </c>
    </row>
    <row r="422" spans="1:9" s="9" customFormat="1" ht="13.5" thickBot="1">
      <c r="A422" s="20">
        <v>10</v>
      </c>
      <c r="B422" s="21">
        <v>40500</v>
      </c>
      <c r="C422" s="21">
        <v>185000</v>
      </c>
      <c r="D422" s="21">
        <v>16765</v>
      </c>
      <c r="E422" s="22">
        <v>10</v>
      </c>
      <c r="F422" s="21">
        <v>937322</v>
      </c>
      <c r="G422" s="22">
        <v>26.1</v>
      </c>
      <c r="H422" s="21">
        <v>55910</v>
      </c>
      <c r="I422" s="21">
        <v>45816</v>
      </c>
    </row>
    <row r="423" spans="1:9" s="9" customFormat="1" ht="12.75">
      <c r="A423" s="24" t="s">
        <v>58</v>
      </c>
      <c r="B423" s="25" t="s">
        <v>16</v>
      </c>
      <c r="C423" s="25" t="s">
        <v>16</v>
      </c>
      <c r="D423" s="25">
        <v>170453</v>
      </c>
      <c r="E423" s="26">
        <v>61.2</v>
      </c>
      <c r="F423" s="25">
        <v>3593130</v>
      </c>
      <c r="G423" s="27">
        <v>100</v>
      </c>
      <c r="H423" s="25">
        <v>21080</v>
      </c>
      <c r="I423" s="25" t="s">
        <v>16</v>
      </c>
    </row>
    <row r="424" spans="1:9" s="9" customFormat="1" ht="12.75">
      <c r="A424" s="24" t="s">
        <v>18</v>
      </c>
      <c r="B424" s="28" t="s">
        <v>16</v>
      </c>
      <c r="C424" s="28" t="s">
        <v>16</v>
      </c>
      <c r="D424" s="29">
        <v>99044</v>
      </c>
      <c r="E424" s="30">
        <v>35.6</v>
      </c>
      <c r="F424" s="9" t="s">
        <v>16</v>
      </c>
      <c r="G424" s="31" t="s">
        <v>16</v>
      </c>
      <c r="H424" s="29" t="s">
        <v>16</v>
      </c>
      <c r="I424" s="32" t="s">
        <v>16</v>
      </c>
    </row>
    <row r="425" spans="1:9" s="9" customFormat="1" ht="13.5" thickBot="1">
      <c r="A425" s="33" t="s">
        <v>19</v>
      </c>
      <c r="B425" s="33" t="s">
        <v>16</v>
      </c>
      <c r="C425" s="33" t="s">
        <v>16</v>
      </c>
      <c r="D425" s="34">
        <v>8944</v>
      </c>
      <c r="E425" s="41">
        <v>3.2</v>
      </c>
      <c r="F425" s="33" t="s">
        <v>16</v>
      </c>
      <c r="G425" s="33" t="s">
        <v>16</v>
      </c>
      <c r="H425" s="33" t="s">
        <v>16</v>
      </c>
      <c r="I425" s="33" t="s">
        <v>16</v>
      </c>
    </row>
    <row r="426" spans="1:9" s="9" customFormat="1" ht="12.75">
      <c r="A426" s="24" t="s">
        <v>20</v>
      </c>
      <c r="B426" s="29" t="s">
        <v>16</v>
      </c>
      <c r="C426" s="29" t="s">
        <v>16</v>
      </c>
      <c r="D426" s="29">
        <f>SUM(D423:D425)</f>
        <v>278441</v>
      </c>
      <c r="E426" s="30">
        <f>SUM(E423:E425)</f>
        <v>100.00000000000001</v>
      </c>
      <c r="F426" s="29" t="s">
        <v>16</v>
      </c>
      <c r="G426" s="32" t="s">
        <v>16</v>
      </c>
      <c r="H426" s="29" t="s">
        <v>16</v>
      </c>
      <c r="I426" s="32" t="s">
        <v>16</v>
      </c>
    </row>
    <row r="427" spans="1:9">
      <c r="A427" s="83"/>
      <c r="B427" s="83"/>
      <c r="C427" s="83"/>
      <c r="D427" s="83"/>
      <c r="E427" s="83"/>
      <c r="F427" s="83"/>
      <c r="G427" s="83"/>
      <c r="H427" s="83"/>
      <c r="I427" s="83"/>
    </row>
    <row r="428" spans="1:9">
      <c r="A428" s="239" t="s">
        <v>59</v>
      </c>
      <c r="B428" s="239"/>
      <c r="C428" s="239"/>
      <c r="D428" s="239"/>
      <c r="E428" s="239"/>
      <c r="F428" s="239"/>
      <c r="G428" s="239"/>
      <c r="H428" s="239"/>
      <c r="I428" s="239"/>
    </row>
    <row r="429" spans="1:9">
      <c r="A429" s="83"/>
      <c r="B429" s="83"/>
      <c r="C429" s="83"/>
      <c r="D429" s="83"/>
      <c r="E429" s="83"/>
      <c r="F429" s="83"/>
      <c r="G429" s="83"/>
      <c r="H429" s="83"/>
      <c r="I429" s="83"/>
    </row>
    <row r="430" spans="1:9">
      <c r="A430" s="240" t="s">
        <v>60</v>
      </c>
      <c r="B430" s="240"/>
      <c r="C430" s="240"/>
      <c r="D430" s="240"/>
      <c r="E430" s="240"/>
      <c r="F430" s="240"/>
      <c r="G430" s="240"/>
      <c r="H430" s="240"/>
      <c r="I430" s="240"/>
    </row>
    <row r="431" spans="1:9">
      <c r="A431" s="240"/>
      <c r="B431" s="240"/>
      <c r="C431" s="240"/>
      <c r="D431" s="240"/>
      <c r="E431" s="240"/>
      <c r="F431" s="240"/>
      <c r="G431" s="240"/>
      <c r="H431" s="240"/>
      <c r="I431" s="240"/>
    </row>
    <row r="432" spans="1:9">
      <c r="A432" s="240"/>
      <c r="B432" s="240"/>
      <c r="C432" s="240"/>
      <c r="D432" s="240"/>
      <c r="E432" s="240"/>
      <c r="F432" s="240"/>
      <c r="G432" s="240"/>
      <c r="H432" s="240"/>
      <c r="I432" s="240"/>
    </row>
    <row r="433" spans="1:9">
      <c r="A433" s="240"/>
      <c r="B433" s="240"/>
      <c r="C433" s="240"/>
      <c r="D433" s="240"/>
      <c r="E433" s="240"/>
      <c r="F433" s="240"/>
      <c r="G433" s="240"/>
      <c r="H433" s="240"/>
      <c r="I433" s="240"/>
    </row>
    <row r="434" spans="1:9">
      <c r="A434" s="239" t="s">
        <v>26</v>
      </c>
      <c r="B434" s="239"/>
      <c r="C434" s="239"/>
      <c r="D434" s="239"/>
      <c r="E434" s="239"/>
      <c r="F434" s="239"/>
      <c r="G434" s="239"/>
      <c r="H434" s="239"/>
      <c r="I434" s="239"/>
    </row>
    <row r="435" spans="1:9">
      <c r="A435" s="239"/>
      <c r="B435" s="239"/>
      <c r="C435" s="239"/>
      <c r="D435" s="239"/>
      <c r="E435" s="239"/>
      <c r="F435" s="239"/>
      <c r="G435" s="239"/>
      <c r="H435" s="239"/>
      <c r="I435" s="239"/>
    </row>
    <row r="436" spans="1:9" ht="12.75">
      <c r="A436" s="160"/>
      <c r="B436" s="160"/>
      <c r="C436" s="160"/>
      <c r="D436" s="160"/>
      <c r="E436" s="160"/>
      <c r="F436" s="160"/>
      <c r="G436" s="160"/>
      <c r="H436" s="160"/>
      <c r="I436" s="160"/>
    </row>
    <row r="437" spans="1:9">
      <c r="A437" s="238" t="s">
        <v>61</v>
      </c>
      <c r="B437" s="238"/>
      <c r="C437" s="238"/>
      <c r="D437" s="238"/>
      <c r="E437" s="238"/>
      <c r="F437" s="83"/>
      <c r="G437" s="83"/>
      <c r="H437" s="83"/>
      <c r="I437" s="83"/>
    </row>
    <row r="438" spans="1:9" ht="12.75">
      <c r="A438" s="85"/>
      <c r="B438" s="85"/>
      <c r="C438" s="85"/>
      <c r="D438" s="85"/>
      <c r="E438" s="85"/>
      <c r="F438" s="85"/>
      <c r="G438" s="85"/>
      <c r="H438" s="86"/>
      <c r="I438" s="9"/>
    </row>
    <row r="439" spans="1:9" s="9" customFormat="1" ht="12.75">
      <c r="A439" s="24"/>
      <c r="B439" s="29"/>
      <c r="C439" s="29"/>
      <c r="D439" s="29"/>
      <c r="E439" s="30"/>
      <c r="F439" s="29"/>
      <c r="G439" s="32"/>
      <c r="H439" s="29"/>
      <c r="I439" s="32"/>
    </row>
    <row r="440" spans="1:9" s="9" customFormat="1" ht="15" customHeight="1" thickBot="1">
      <c r="A440" s="12" t="s">
        <v>41</v>
      </c>
      <c r="B440" s="8"/>
      <c r="C440" s="8"/>
      <c r="D440" s="8"/>
      <c r="E440" s="7"/>
      <c r="F440" s="8"/>
      <c r="H440" s="10"/>
    </row>
    <row r="441" spans="1:9" s="9" customFormat="1" ht="14.25" customHeight="1">
      <c r="A441" s="234" t="s">
        <v>28</v>
      </c>
      <c r="B441" s="236" t="s">
        <v>7</v>
      </c>
      <c r="C441" s="236"/>
      <c r="D441" s="236" t="s">
        <v>8</v>
      </c>
      <c r="E441" s="236"/>
      <c r="F441" s="236" t="s">
        <v>9</v>
      </c>
      <c r="G441" s="237"/>
      <c r="H441" s="237"/>
      <c r="I441" s="237"/>
    </row>
    <row r="442" spans="1:9" s="9" customFormat="1" ht="44.25" customHeight="1" thickBot="1">
      <c r="A442" s="235"/>
      <c r="B442" s="165" t="s">
        <v>29</v>
      </c>
      <c r="C442" s="165" t="s">
        <v>30</v>
      </c>
      <c r="D442" s="166" t="s">
        <v>10</v>
      </c>
      <c r="E442" s="166" t="s">
        <v>31</v>
      </c>
      <c r="F442" s="166" t="s">
        <v>12</v>
      </c>
      <c r="G442" s="166" t="s">
        <v>32</v>
      </c>
      <c r="H442" s="166" t="s">
        <v>14</v>
      </c>
      <c r="I442" s="167" t="s">
        <v>15</v>
      </c>
    </row>
    <row r="443" spans="1:9" s="9" customFormat="1" ht="12.75">
      <c r="A443" s="13">
        <v>1</v>
      </c>
      <c r="B443" s="17">
        <v>400</v>
      </c>
      <c r="C443" s="17">
        <v>5000</v>
      </c>
      <c r="D443" s="17">
        <v>13558</v>
      </c>
      <c r="E443" s="18">
        <v>10</v>
      </c>
      <c r="F443" s="17">
        <v>35914</v>
      </c>
      <c r="G443" s="18">
        <v>1.4</v>
      </c>
      <c r="H443" s="17">
        <v>2649</v>
      </c>
      <c r="I443" s="17" t="s">
        <v>16</v>
      </c>
    </row>
    <row r="444" spans="1:9" s="9" customFormat="1" ht="12.75">
      <c r="A444" s="13">
        <v>2</v>
      </c>
      <c r="B444" s="17">
        <v>5000</v>
      </c>
      <c r="C444" s="17">
        <v>8200</v>
      </c>
      <c r="D444" s="17">
        <v>13550</v>
      </c>
      <c r="E444" s="18">
        <v>10</v>
      </c>
      <c r="F444" s="17">
        <v>92685</v>
      </c>
      <c r="G444" s="18">
        <v>3.7</v>
      </c>
      <c r="H444" s="17">
        <v>6840</v>
      </c>
      <c r="I444" s="17" t="s">
        <v>16</v>
      </c>
    </row>
    <row r="445" spans="1:9" s="9" customFormat="1" ht="12.75">
      <c r="A445" s="13">
        <v>3</v>
      </c>
      <c r="B445" s="17">
        <v>8200</v>
      </c>
      <c r="C445" s="17">
        <v>9000</v>
      </c>
      <c r="D445" s="17">
        <v>13587</v>
      </c>
      <c r="E445" s="18">
        <v>10</v>
      </c>
      <c r="F445" s="17">
        <v>116524</v>
      </c>
      <c r="G445" s="18">
        <v>4.5999999999999996</v>
      </c>
      <c r="H445" s="17">
        <v>8576</v>
      </c>
      <c r="I445" s="17" t="s">
        <v>16</v>
      </c>
    </row>
    <row r="446" spans="1:9" s="9" customFormat="1" ht="12.75">
      <c r="A446" s="13">
        <v>4</v>
      </c>
      <c r="B446" s="17">
        <v>9000</v>
      </c>
      <c r="C446" s="17">
        <v>13000</v>
      </c>
      <c r="D446" s="17">
        <v>13453</v>
      </c>
      <c r="E446" s="18">
        <v>10</v>
      </c>
      <c r="F446" s="17">
        <v>149678</v>
      </c>
      <c r="G446" s="18">
        <v>5.9</v>
      </c>
      <c r="H446" s="17">
        <v>11126</v>
      </c>
      <c r="I446" s="17">
        <v>7291</v>
      </c>
    </row>
    <row r="447" spans="1:9" s="9" customFormat="1" ht="12.75">
      <c r="A447" s="13">
        <v>5</v>
      </c>
      <c r="B447" s="17">
        <v>13500</v>
      </c>
      <c r="C447" s="17">
        <v>16000</v>
      </c>
      <c r="D447" s="17">
        <v>13375</v>
      </c>
      <c r="E447" s="18">
        <v>10</v>
      </c>
      <c r="F447" s="17">
        <v>200357</v>
      </c>
      <c r="G447" s="18">
        <v>7.9</v>
      </c>
      <c r="H447" s="17">
        <v>14980</v>
      </c>
      <c r="I447" s="17" t="s">
        <v>16</v>
      </c>
    </row>
    <row r="448" spans="1:9" s="9" customFormat="1" ht="14.25" customHeight="1">
      <c r="A448" s="13">
        <v>6</v>
      </c>
      <c r="B448" s="17">
        <v>16000</v>
      </c>
      <c r="C448" s="17">
        <v>20000</v>
      </c>
      <c r="D448" s="17">
        <v>13460</v>
      </c>
      <c r="E448" s="18">
        <v>10</v>
      </c>
      <c r="F448" s="17">
        <v>237597</v>
      </c>
      <c r="G448" s="18">
        <v>9.4</v>
      </c>
      <c r="H448" s="17">
        <v>17652</v>
      </c>
      <c r="I448" s="17" t="s">
        <v>16</v>
      </c>
    </row>
    <row r="449" spans="1:9" s="9" customFormat="1" ht="20.25" customHeight="1">
      <c r="A449" s="13">
        <v>7</v>
      </c>
      <c r="B449" s="17">
        <v>20000</v>
      </c>
      <c r="C449" s="17">
        <v>23000</v>
      </c>
      <c r="D449" s="17">
        <v>13550</v>
      </c>
      <c r="E449" s="18">
        <v>10</v>
      </c>
      <c r="F449" s="17">
        <v>278368</v>
      </c>
      <c r="G449" s="18">
        <v>11</v>
      </c>
      <c r="H449" s="17">
        <v>20544</v>
      </c>
      <c r="I449" s="17" t="s">
        <v>16</v>
      </c>
    </row>
    <row r="450" spans="1:9" s="9" customFormat="1" ht="12.75">
      <c r="A450" s="13">
        <v>8</v>
      </c>
      <c r="B450" s="17">
        <v>23000</v>
      </c>
      <c r="C450" s="17">
        <v>28000</v>
      </c>
      <c r="D450" s="17">
        <v>13613</v>
      </c>
      <c r="E450" s="18">
        <v>10</v>
      </c>
      <c r="F450" s="17">
        <v>339632</v>
      </c>
      <c r="G450" s="18">
        <v>13.5</v>
      </c>
      <c r="H450" s="17">
        <v>24949</v>
      </c>
      <c r="I450" s="17">
        <v>19555</v>
      </c>
    </row>
    <row r="451" spans="1:9" s="9" customFormat="1" ht="12.75">
      <c r="A451" s="13">
        <v>9</v>
      </c>
      <c r="B451" s="17">
        <v>28000</v>
      </c>
      <c r="C451" s="17">
        <v>35000</v>
      </c>
      <c r="D451" s="17">
        <v>13463</v>
      </c>
      <c r="E451" s="18">
        <v>10</v>
      </c>
      <c r="F451" s="17">
        <v>414626</v>
      </c>
      <c r="G451" s="18">
        <v>16.399999999999999</v>
      </c>
      <c r="H451" s="17">
        <v>30798</v>
      </c>
      <c r="I451" s="17" t="s">
        <v>16</v>
      </c>
    </row>
    <row r="452" spans="1:9" s="9" customFormat="1" ht="13.5" thickBot="1">
      <c r="A452" s="20">
        <v>10</v>
      </c>
      <c r="B452" s="21">
        <v>35000</v>
      </c>
      <c r="C452" s="21">
        <v>80000</v>
      </c>
      <c r="D452" s="21">
        <v>13338</v>
      </c>
      <c r="E452" s="22">
        <v>10</v>
      </c>
      <c r="F452" s="21">
        <v>655705</v>
      </c>
      <c r="G452" s="22">
        <v>26</v>
      </c>
      <c r="H452" s="21">
        <v>49161</v>
      </c>
      <c r="I452" s="21">
        <v>39936</v>
      </c>
    </row>
    <row r="453" spans="1:9" s="9" customFormat="1" ht="12.75">
      <c r="A453" s="24" t="s">
        <v>58</v>
      </c>
      <c r="B453" s="25" t="s">
        <v>16</v>
      </c>
      <c r="C453" s="25" t="s">
        <v>16</v>
      </c>
      <c r="D453" s="25">
        <v>134947</v>
      </c>
      <c r="E453" s="26">
        <v>61.2</v>
      </c>
      <c r="F453" s="25">
        <v>2521087</v>
      </c>
      <c r="G453" s="27">
        <v>100</v>
      </c>
      <c r="H453" s="25">
        <v>18682</v>
      </c>
      <c r="I453" s="25" t="s">
        <v>16</v>
      </c>
    </row>
    <row r="454" spans="1:9" s="9" customFormat="1" ht="12.75">
      <c r="A454" s="24" t="s">
        <v>18</v>
      </c>
      <c r="B454" s="28" t="s">
        <v>16</v>
      </c>
      <c r="C454" s="28" t="s">
        <v>16</v>
      </c>
      <c r="D454" s="29">
        <v>80445</v>
      </c>
      <c r="E454" s="30">
        <v>36.5</v>
      </c>
      <c r="F454" s="9" t="s">
        <v>16</v>
      </c>
      <c r="G454" s="31" t="s">
        <v>16</v>
      </c>
      <c r="H454" s="29" t="s">
        <v>16</v>
      </c>
      <c r="I454" s="32" t="s">
        <v>16</v>
      </c>
    </row>
    <row r="455" spans="1:9" s="9" customFormat="1" ht="13.5" thickBot="1">
      <c r="A455" s="33" t="s">
        <v>19</v>
      </c>
      <c r="B455" s="33" t="s">
        <v>16</v>
      </c>
      <c r="C455" s="33" t="s">
        <v>16</v>
      </c>
      <c r="D455" s="34">
        <v>5201</v>
      </c>
      <c r="E455" s="41">
        <v>2.4</v>
      </c>
      <c r="F455" s="33" t="s">
        <v>16</v>
      </c>
      <c r="G455" s="33" t="s">
        <v>16</v>
      </c>
      <c r="H455" s="33" t="s">
        <v>16</v>
      </c>
      <c r="I455" s="33" t="s">
        <v>16</v>
      </c>
    </row>
    <row r="456" spans="1:9" s="9" customFormat="1" ht="12.75">
      <c r="A456" s="24" t="s">
        <v>20</v>
      </c>
      <c r="B456" s="29" t="s">
        <v>16</v>
      </c>
      <c r="C456" s="29" t="s">
        <v>16</v>
      </c>
      <c r="D456" s="29">
        <f>SUM(D453:D455)</f>
        <v>220593</v>
      </c>
      <c r="E456" s="30">
        <f>SUM(E453:E455)</f>
        <v>100.10000000000001</v>
      </c>
      <c r="F456" s="29" t="s">
        <v>16</v>
      </c>
      <c r="G456" s="32" t="s">
        <v>16</v>
      </c>
      <c r="H456" s="29" t="s">
        <v>16</v>
      </c>
      <c r="I456" s="32" t="s">
        <v>16</v>
      </c>
    </row>
    <row r="457" spans="1:9" s="9" customFormat="1" ht="12.75">
      <c r="A457" s="24"/>
      <c r="B457" s="29"/>
      <c r="C457" s="29"/>
      <c r="D457" s="29"/>
      <c r="E457" s="30"/>
      <c r="F457" s="29"/>
      <c r="G457" s="32"/>
      <c r="H457" s="29"/>
      <c r="I457" s="32"/>
    </row>
    <row r="458" spans="1:9" s="9" customFormat="1" ht="12.75">
      <c r="A458" s="11"/>
      <c r="B458" s="17" t="s">
        <v>16</v>
      </c>
      <c r="C458" s="17"/>
      <c r="D458" s="29" t="s">
        <v>16</v>
      </c>
      <c r="E458" s="30"/>
      <c r="F458" s="29"/>
      <c r="G458" s="29" t="s">
        <v>16</v>
      </c>
      <c r="H458" s="30" t="s">
        <v>16</v>
      </c>
      <c r="I458" s="29" t="s">
        <v>16</v>
      </c>
    </row>
    <row r="459" spans="1:9" s="9" customFormat="1" ht="13.5" thickBot="1">
      <c r="A459" s="12" t="s">
        <v>35</v>
      </c>
      <c r="B459" s="8"/>
      <c r="C459" s="8"/>
      <c r="D459" s="8"/>
      <c r="E459" s="7"/>
      <c r="F459" s="8"/>
      <c r="H459" s="10"/>
    </row>
    <row r="460" spans="1:9" s="9" customFormat="1" ht="12.75" customHeight="1">
      <c r="A460" s="234" t="s">
        <v>28</v>
      </c>
      <c r="B460" s="236" t="s">
        <v>7</v>
      </c>
      <c r="C460" s="236"/>
      <c r="D460" s="236" t="s">
        <v>8</v>
      </c>
      <c r="E460" s="236"/>
      <c r="F460" s="236" t="s">
        <v>9</v>
      </c>
      <c r="G460" s="237"/>
      <c r="H460" s="237"/>
      <c r="I460" s="237"/>
    </row>
    <row r="461" spans="1:9" s="9" customFormat="1" ht="69.75" customHeight="1" thickBot="1">
      <c r="A461" s="235"/>
      <c r="B461" s="165" t="s">
        <v>29</v>
      </c>
      <c r="C461" s="165" t="s">
        <v>30</v>
      </c>
      <c r="D461" s="166" t="s">
        <v>10</v>
      </c>
      <c r="E461" s="166" t="s">
        <v>31</v>
      </c>
      <c r="F461" s="166" t="s">
        <v>12</v>
      </c>
      <c r="G461" s="166" t="s">
        <v>32</v>
      </c>
      <c r="H461" s="166" t="s">
        <v>14</v>
      </c>
      <c r="I461" s="167" t="s">
        <v>15</v>
      </c>
    </row>
    <row r="462" spans="1:9" s="9" customFormat="1" ht="14.25" customHeight="1">
      <c r="A462" s="13">
        <v>1</v>
      </c>
      <c r="B462" s="17">
        <v>500</v>
      </c>
      <c r="C462" s="17">
        <v>5000</v>
      </c>
      <c r="D462" s="17">
        <v>13791</v>
      </c>
      <c r="E462" s="18">
        <v>10</v>
      </c>
      <c r="F462" s="17">
        <v>33783</v>
      </c>
      <c r="G462" s="18">
        <v>1.3</v>
      </c>
      <c r="H462" s="17">
        <v>2450</v>
      </c>
      <c r="I462" s="17" t="s">
        <v>16</v>
      </c>
    </row>
    <row r="463" spans="1:9" s="9" customFormat="1" ht="13.5" customHeight="1">
      <c r="A463" s="13">
        <v>2</v>
      </c>
      <c r="B463" s="17">
        <v>5000</v>
      </c>
      <c r="C463" s="17">
        <v>7850</v>
      </c>
      <c r="D463" s="17">
        <v>13805</v>
      </c>
      <c r="E463" s="18">
        <v>10</v>
      </c>
      <c r="F463" s="17">
        <v>94161</v>
      </c>
      <c r="G463" s="18">
        <v>3.7</v>
      </c>
      <c r="H463" s="17">
        <v>6821</v>
      </c>
      <c r="I463" s="17" t="s">
        <v>16</v>
      </c>
    </row>
    <row r="464" spans="1:9" s="9" customFormat="1" ht="12.75">
      <c r="A464" s="13">
        <v>3</v>
      </c>
      <c r="B464" s="17">
        <v>7900</v>
      </c>
      <c r="C464" s="17">
        <v>10000</v>
      </c>
      <c r="D464" s="17">
        <v>13661</v>
      </c>
      <c r="E464" s="18">
        <v>10</v>
      </c>
      <c r="F464" s="17">
        <v>117156</v>
      </c>
      <c r="G464" s="18">
        <v>4.5</v>
      </c>
      <c r="H464" s="17">
        <v>8576</v>
      </c>
      <c r="I464" s="17" t="s">
        <v>16</v>
      </c>
    </row>
    <row r="465" spans="1:9" s="9" customFormat="1" ht="12.75">
      <c r="A465" s="13">
        <v>4</v>
      </c>
      <c r="B465" s="17">
        <v>10000</v>
      </c>
      <c r="C465" s="17">
        <v>12000</v>
      </c>
      <c r="D465" s="17">
        <v>13637</v>
      </c>
      <c r="E465" s="18">
        <v>10</v>
      </c>
      <c r="F465" s="17">
        <v>149892</v>
      </c>
      <c r="G465" s="18">
        <v>5.8</v>
      </c>
      <c r="H465" s="17">
        <v>10992</v>
      </c>
      <c r="I465" s="17">
        <v>7196</v>
      </c>
    </row>
    <row r="466" spans="1:9" s="9" customFormat="1" ht="12.75">
      <c r="A466" s="13">
        <v>5</v>
      </c>
      <c r="B466" s="17">
        <v>12000</v>
      </c>
      <c r="C466" s="17">
        <v>15500</v>
      </c>
      <c r="D466" s="17">
        <v>13834</v>
      </c>
      <c r="E466" s="18">
        <v>10</v>
      </c>
      <c r="F466" s="17">
        <v>195135</v>
      </c>
      <c r="G466" s="18">
        <v>7.6</v>
      </c>
      <c r="H466" s="17">
        <v>14105</v>
      </c>
      <c r="I466" s="17" t="s">
        <v>16</v>
      </c>
    </row>
    <row r="467" spans="1:9" s="9" customFormat="1" ht="13.5" customHeight="1">
      <c r="A467" s="13">
        <v>6</v>
      </c>
      <c r="B467" s="17">
        <v>15660</v>
      </c>
      <c r="C467" s="17">
        <v>18000</v>
      </c>
      <c r="D467" s="17">
        <v>13621</v>
      </c>
      <c r="E467" s="18">
        <v>10</v>
      </c>
      <c r="F467" s="17">
        <v>234434</v>
      </c>
      <c r="G467" s="18">
        <v>9.1</v>
      </c>
      <c r="H467" s="17">
        <v>17211</v>
      </c>
      <c r="I467" s="17" t="s">
        <v>16</v>
      </c>
    </row>
    <row r="468" spans="1:9" s="9" customFormat="1" ht="12.75">
      <c r="A468" s="13">
        <v>7</v>
      </c>
      <c r="B468" s="17">
        <v>18000</v>
      </c>
      <c r="C468" s="17">
        <v>22000</v>
      </c>
      <c r="D468" s="17">
        <v>13711</v>
      </c>
      <c r="E468" s="18">
        <v>10</v>
      </c>
      <c r="F468" s="17">
        <v>275449</v>
      </c>
      <c r="G468" s="18">
        <v>10.7</v>
      </c>
      <c r="H468" s="17">
        <v>20090</v>
      </c>
      <c r="I468" s="17" t="s">
        <v>16</v>
      </c>
    </row>
    <row r="469" spans="1:9" s="9" customFormat="1" ht="12.75">
      <c r="A469" s="13">
        <v>8</v>
      </c>
      <c r="B469" s="17">
        <v>22000</v>
      </c>
      <c r="C469" s="17">
        <v>28000</v>
      </c>
      <c r="D469" s="17">
        <v>13843</v>
      </c>
      <c r="E469" s="18">
        <v>10</v>
      </c>
      <c r="F469" s="17">
        <v>340556</v>
      </c>
      <c r="G469" s="18">
        <v>13.2</v>
      </c>
      <c r="H469" s="17">
        <v>24601</v>
      </c>
      <c r="I469" s="17">
        <v>19007</v>
      </c>
    </row>
    <row r="470" spans="1:9" s="9" customFormat="1" ht="12.75">
      <c r="A470" s="13">
        <v>9</v>
      </c>
      <c r="B470" s="17">
        <v>28000</v>
      </c>
      <c r="C470" s="17">
        <v>37000</v>
      </c>
      <c r="D470" s="17">
        <v>13622</v>
      </c>
      <c r="E470" s="18">
        <v>10</v>
      </c>
      <c r="F470" s="17">
        <v>419638</v>
      </c>
      <c r="G470" s="18">
        <v>16.3</v>
      </c>
      <c r="H470" s="17">
        <v>30806</v>
      </c>
      <c r="I470" s="17" t="s">
        <v>16</v>
      </c>
    </row>
    <row r="471" spans="1:9" s="9" customFormat="1" ht="13.5" thickBot="1">
      <c r="A471" s="20">
        <v>10</v>
      </c>
      <c r="B471" s="21">
        <v>37000</v>
      </c>
      <c r="C471" s="21">
        <v>140000</v>
      </c>
      <c r="D471" s="21">
        <v>13613</v>
      </c>
      <c r="E471" s="22">
        <v>10</v>
      </c>
      <c r="F471" s="21">
        <v>718065</v>
      </c>
      <c r="G471" s="22">
        <v>27.9</v>
      </c>
      <c r="H471" s="21">
        <v>52749</v>
      </c>
      <c r="I471" s="21">
        <v>41774</v>
      </c>
    </row>
    <row r="472" spans="1:9" s="9" customFormat="1" ht="12.75">
      <c r="A472" s="24" t="s">
        <v>58</v>
      </c>
      <c r="B472" s="25" t="s">
        <v>16</v>
      </c>
      <c r="C472" s="25" t="s">
        <v>16</v>
      </c>
      <c r="D472" s="25">
        <v>137138</v>
      </c>
      <c r="E472" s="26">
        <v>62.3</v>
      </c>
      <c r="F472" s="25">
        <v>2578268</v>
      </c>
      <c r="G472" s="27">
        <v>100</v>
      </c>
      <c r="H472" s="25">
        <v>18801</v>
      </c>
      <c r="I472" s="25" t="s">
        <v>16</v>
      </c>
    </row>
    <row r="473" spans="1:9" s="9" customFormat="1" ht="12.75">
      <c r="A473" s="24" t="s">
        <v>18</v>
      </c>
      <c r="B473" s="28" t="s">
        <v>16</v>
      </c>
      <c r="C473" s="28" t="s">
        <v>16</v>
      </c>
      <c r="D473" s="29">
        <v>80856</v>
      </c>
      <c r="E473" s="30">
        <v>36.700000000000003</v>
      </c>
      <c r="F473" s="9" t="s">
        <v>16</v>
      </c>
      <c r="G473" s="31" t="s">
        <v>16</v>
      </c>
      <c r="H473" s="29" t="s">
        <v>16</v>
      </c>
      <c r="I473" s="32" t="s">
        <v>16</v>
      </c>
    </row>
    <row r="474" spans="1:9" s="9" customFormat="1" ht="13.5" thickBot="1">
      <c r="A474" s="33" t="s">
        <v>19</v>
      </c>
      <c r="B474" s="33"/>
      <c r="C474" s="33"/>
      <c r="D474" s="34">
        <v>2290</v>
      </c>
      <c r="E474" s="41">
        <v>1</v>
      </c>
      <c r="F474" s="33" t="s">
        <v>16</v>
      </c>
      <c r="G474" s="33"/>
      <c r="H474" s="33"/>
      <c r="I474" s="33"/>
    </row>
    <row r="475" spans="1:9" s="9" customFormat="1" ht="12.75">
      <c r="A475" s="24" t="s">
        <v>20</v>
      </c>
      <c r="B475" s="29"/>
      <c r="C475" s="29"/>
      <c r="D475" s="29">
        <v>220284</v>
      </c>
      <c r="E475" s="30">
        <v>100</v>
      </c>
      <c r="F475" s="29" t="s">
        <v>16</v>
      </c>
      <c r="G475" s="32"/>
      <c r="H475" s="29"/>
      <c r="I475" s="32"/>
    </row>
    <row r="476" spans="1:9" s="9" customFormat="1" ht="12.75">
      <c r="A476" s="24"/>
      <c r="B476" s="29"/>
      <c r="C476" s="29"/>
      <c r="D476" s="29"/>
      <c r="E476" s="30"/>
      <c r="F476" s="29"/>
      <c r="G476" s="32"/>
      <c r="H476" s="29"/>
      <c r="I476" s="32"/>
    </row>
    <row r="477" spans="1:9" s="9" customFormat="1" ht="12.75">
      <c r="A477" s="11"/>
      <c r="B477" s="8"/>
      <c r="C477" s="8"/>
      <c r="D477" s="8"/>
      <c r="E477" s="7"/>
      <c r="F477" s="8"/>
      <c r="H477" s="10"/>
    </row>
    <row r="478" spans="1:9" s="9" customFormat="1" ht="13.5" thickBot="1">
      <c r="A478" s="12" t="s">
        <v>37</v>
      </c>
      <c r="B478" s="8"/>
      <c r="C478" s="8"/>
      <c r="D478" s="8"/>
      <c r="E478" s="7"/>
      <c r="F478" s="8"/>
      <c r="H478" s="10"/>
    </row>
    <row r="479" spans="1:9" s="9" customFormat="1" ht="12.75" customHeight="1">
      <c r="A479" s="234" t="s">
        <v>28</v>
      </c>
      <c r="B479" s="236" t="s">
        <v>7</v>
      </c>
      <c r="C479" s="236"/>
      <c r="D479" s="236" t="s">
        <v>8</v>
      </c>
      <c r="E479" s="236"/>
      <c r="F479" s="236" t="s">
        <v>9</v>
      </c>
      <c r="G479" s="237"/>
      <c r="H479" s="237"/>
      <c r="I479" s="237"/>
    </row>
    <row r="480" spans="1:9" ht="51" customHeight="1" thickBot="1">
      <c r="A480" s="235"/>
      <c r="B480" s="165" t="s">
        <v>29</v>
      </c>
      <c r="C480" s="165" t="s">
        <v>30</v>
      </c>
      <c r="D480" s="166" t="s">
        <v>10</v>
      </c>
      <c r="E480" s="166" t="s">
        <v>31</v>
      </c>
      <c r="F480" s="166" t="s">
        <v>12</v>
      </c>
      <c r="G480" s="166" t="s">
        <v>32</v>
      </c>
      <c r="H480" s="166" t="s">
        <v>14</v>
      </c>
      <c r="I480" s="167" t="s">
        <v>15</v>
      </c>
    </row>
    <row r="481" spans="1:9">
      <c r="A481" s="13">
        <v>1</v>
      </c>
      <c r="B481" s="17">
        <v>140</v>
      </c>
      <c r="C481" s="17">
        <v>4000</v>
      </c>
      <c r="D481" s="17">
        <v>13747</v>
      </c>
      <c r="E481" s="18">
        <v>10</v>
      </c>
      <c r="F481" s="17">
        <v>30369</v>
      </c>
      <c r="G481" s="18">
        <v>1.4</v>
      </c>
      <c r="H481" s="17">
        <v>2209</v>
      </c>
      <c r="I481" s="17" t="s">
        <v>16</v>
      </c>
    </row>
    <row r="482" spans="1:9">
      <c r="A482" s="13">
        <v>2</v>
      </c>
      <c r="B482" s="17">
        <v>4000</v>
      </c>
      <c r="C482" s="17">
        <v>7000</v>
      </c>
      <c r="D482" s="17">
        <v>13450</v>
      </c>
      <c r="E482" s="18">
        <v>10</v>
      </c>
      <c r="F482" s="17">
        <v>69728</v>
      </c>
      <c r="G482" s="18">
        <v>3.3</v>
      </c>
      <c r="H482" s="17">
        <v>5184</v>
      </c>
      <c r="I482" s="17" t="s">
        <v>16</v>
      </c>
    </row>
    <row r="483" spans="1:9">
      <c r="A483" s="13">
        <v>3</v>
      </c>
      <c r="B483" s="17">
        <v>7000</v>
      </c>
      <c r="C483" s="17">
        <v>7800</v>
      </c>
      <c r="D483" s="17">
        <v>13574</v>
      </c>
      <c r="E483" s="18">
        <v>10</v>
      </c>
      <c r="F483" s="17">
        <v>100830</v>
      </c>
      <c r="G483" s="18">
        <v>4.7</v>
      </c>
      <c r="H483" s="17">
        <v>7428</v>
      </c>
      <c r="I483" s="17" t="s">
        <v>16</v>
      </c>
    </row>
    <row r="484" spans="1:9">
      <c r="A484" s="13">
        <v>4</v>
      </c>
      <c r="B484" s="17">
        <v>7800</v>
      </c>
      <c r="C484" s="17">
        <v>10000</v>
      </c>
      <c r="D484" s="17">
        <v>13584</v>
      </c>
      <c r="E484" s="18">
        <v>10</v>
      </c>
      <c r="F484" s="17">
        <v>120948</v>
      </c>
      <c r="G484" s="18">
        <v>5.7</v>
      </c>
      <c r="H484" s="17">
        <v>8904</v>
      </c>
      <c r="I484" s="17">
        <v>5922</v>
      </c>
    </row>
    <row r="485" spans="1:9">
      <c r="A485" s="13">
        <v>5</v>
      </c>
      <c r="B485" s="17">
        <v>10000</v>
      </c>
      <c r="C485" s="17">
        <v>13000</v>
      </c>
      <c r="D485" s="17">
        <v>13498</v>
      </c>
      <c r="E485" s="18">
        <v>10</v>
      </c>
      <c r="F485" s="17">
        <v>156721</v>
      </c>
      <c r="G485" s="18">
        <v>7.3</v>
      </c>
      <c r="H485" s="17">
        <v>11611</v>
      </c>
      <c r="I485" s="17" t="s">
        <v>16</v>
      </c>
    </row>
    <row r="486" spans="1:9">
      <c r="A486" s="13">
        <v>6</v>
      </c>
      <c r="B486" s="17">
        <v>13000</v>
      </c>
      <c r="C486" s="17">
        <v>15000</v>
      </c>
      <c r="D486" s="17">
        <v>13700</v>
      </c>
      <c r="E486" s="18">
        <v>10</v>
      </c>
      <c r="F486" s="17">
        <v>199606</v>
      </c>
      <c r="G486" s="18">
        <v>9.4</v>
      </c>
      <c r="H486" s="17">
        <v>14570</v>
      </c>
      <c r="I486" s="17" t="s">
        <v>16</v>
      </c>
    </row>
    <row r="487" spans="1:9">
      <c r="A487" s="13">
        <v>7</v>
      </c>
      <c r="B487" s="17">
        <v>15150</v>
      </c>
      <c r="C487" s="17">
        <v>19000</v>
      </c>
      <c r="D487" s="17">
        <v>13573</v>
      </c>
      <c r="E487" s="18">
        <v>10</v>
      </c>
      <c r="F487" s="17">
        <v>231895</v>
      </c>
      <c r="G487" s="18">
        <v>10.9</v>
      </c>
      <c r="H487" s="17">
        <v>17085</v>
      </c>
      <c r="I487" s="17" t="s">
        <v>16</v>
      </c>
    </row>
    <row r="488" spans="1:9">
      <c r="A488" s="13">
        <v>8</v>
      </c>
      <c r="B488" s="17">
        <v>19000</v>
      </c>
      <c r="C488" s="17">
        <v>21000</v>
      </c>
      <c r="D488" s="17">
        <v>13506</v>
      </c>
      <c r="E488" s="18">
        <v>10</v>
      </c>
      <c r="F488" s="17">
        <v>269545</v>
      </c>
      <c r="G488" s="18">
        <v>12.6</v>
      </c>
      <c r="H488" s="17">
        <v>19957</v>
      </c>
      <c r="I488" s="17">
        <v>15804</v>
      </c>
    </row>
    <row r="489" spans="1:9">
      <c r="A489" s="13">
        <v>9</v>
      </c>
      <c r="B489" s="17">
        <v>21000</v>
      </c>
      <c r="C489" s="17">
        <v>30000</v>
      </c>
      <c r="D489" s="17">
        <v>13457</v>
      </c>
      <c r="E489" s="18">
        <v>10</v>
      </c>
      <c r="F489" s="17">
        <v>339642</v>
      </c>
      <c r="G489" s="18">
        <v>15.9</v>
      </c>
      <c r="H489" s="17">
        <v>25239</v>
      </c>
      <c r="I489" s="17" t="s">
        <v>16</v>
      </c>
    </row>
    <row r="490" spans="1:9" ht="12" thickBot="1">
      <c r="A490" s="20">
        <v>10</v>
      </c>
      <c r="B490" s="21">
        <v>30000</v>
      </c>
      <c r="C490" s="21">
        <v>350000</v>
      </c>
      <c r="D490" s="21">
        <v>13561</v>
      </c>
      <c r="E490" s="22">
        <v>10</v>
      </c>
      <c r="F490" s="21">
        <v>614843</v>
      </c>
      <c r="G490" s="22">
        <v>28.8</v>
      </c>
      <c r="H490" s="21">
        <v>45339</v>
      </c>
      <c r="I490" s="21">
        <v>35328</v>
      </c>
    </row>
    <row r="491" spans="1:9">
      <c r="A491" s="24" t="s">
        <v>58</v>
      </c>
      <c r="B491" s="25" t="s">
        <v>16</v>
      </c>
      <c r="C491" s="25" t="s">
        <v>16</v>
      </c>
      <c r="D491" s="25">
        <v>135650</v>
      </c>
      <c r="E491" s="26">
        <v>61.6</v>
      </c>
      <c r="F491" s="25">
        <v>2134126</v>
      </c>
      <c r="G491" s="27">
        <v>100</v>
      </c>
      <c r="H491" s="25">
        <v>15733</v>
      </c>
      <c r="I491" s="25" t="s">
        <v>16</v>
      </c>
    </row>
    <row r="492" spans="1:9" ht="12.75">
      <c r="A492" s="24" t="s">
        <v>18</v>
      </c>
      <c r="B492" s="28" t="s">
        <v>16</v>
      </c>
      <c r="C492" s="28" t="s">
        <v>16</v>
      </c>
      <c r="D492" s="29">
        <v>81864</v>
      </c>
      <c r="E492" s="30">
        <v>37.200000000000003</v>
      </c>
      <c r="F492" s="9" t="s">
        <v>16</v>
      </c>
      <c r="G492" s="31" t="s">
        <v>16</v>
      </c>
      <c r="H492" s="29" t="s">
        <v>16</v>
      </c>
      <c r="I492" s="32" t="s">
        <v>16</v>
      </c>
    </row>
    <row r="493" spans="1:9" ht="12" thickBot="1">
      <c r="A493" s="33" t="s">
        <v>19</v>
      </c>
      <c r="B493" s="33"/>
      <c r="C493" s="33"/>
      <c r="D493" s="34">
        <v>2526</v>
      </c>
      <c r="E493" s="41">
        <v>1.1000000000000001</v>
      </c>
      <c r="F493" s="33"/>
      <c r="G493" s="33"/>
      <c r="H493" s="33"/>
      <c r="I493" s="33"/>
    </row>
    <row r="494" spans="1:9">
      <c r="A494" s="24" t="s">
        <v>20</v>
      </c>
      <c r="B494" s="29"/>
      <c r="C494" s="29"/>
      <c r="D494" s="29">
        <v>220040</v>
      </c>
      <c r="E494" s="30">
        <v>100</v>
      </c>
      <c r="F494" s="29"/>
      <c r="G494" s="32"/>
      <c r="H494" s="29"/>
      <c r="I494" s="32"/>
    </row>
    <row r="495" spans="1:9">
      <c r="A495" s="24"/>
      <c r="B495" s="29"/>
      <c r="C495" s="29"/>
      <c r="D495" s="29"/>
      <c r="E495" s="30"/>
      <c r="F495" s="29"/>
      <c r="G495" s="32"/>
      <c r="H495" s="29"/>
      <c r="I495" s="32"/>
    </row>
    <row r="496" spans="1:9" ht="12.75">
      <c r="A496" s="11"/>
      <c r="B496" s="8"/>
      <c r="C496" s="8"/>
      <c r="D496" s="8"/>
      <c r="E496" s="7"/>
      <c r="F496" s="8"/>
      <c r="G496" s="9"/>
      <c r="H496" s="10"/>
      <c r="I496" s="9"/>
    </row>
    <row r="497" spans="1:9" ht="13.5" thickBot="1">
      <c r="A497" s="12" t="s">
        <v>36</v>
      </c>
      <c r="B497" s="8"/>
      <c r="C497" s="8"/>
      <c r="D497" s="8"/>
      <c r="E497" s="7"/>
      <c r="F497" s="8"/>
      <c r="G497" s="9"/>
      <c r="H497" s="10"/>
      <c r="I497" s="9"/>
    </row>
    <row r="498" spans="1:9" ht="12.75" customHeight="1">
      <c r="A498" s="234" t="s">
        <v>28</v>
      </c>
      <c r="B498" s="236" t="s">
        <v>7</v>
      </c>
      <c r="C498" s="236"/>
      <c r="D498" s="236" t="s">
        <v>8</v>
      </c>
      <c r="E498" s="236"/>
      <c r="F498" s="236" t="s">
        <v>9</v>
      </c>
      <c r="G498" s="237"/>
      <c r="H498" s="237"/>
      <c r="I498" s="237"/>
    </row>
    <row r="499" spans="1:9" ht="51" customHeight="1" thickBot="1">
      <c r="A499" s="235"/>
      <c r="B499" s="165" t="s">
        <v>29</v>
      </c>
      <c r="C499" s="165" t="s">
        <v>30</v>
      </c>
      <c r="D499" s="166" t="s">
        <v>10</v>
      </c>
      <c r="E499" s="166" t="s">
        <v>31</v>
      </c>
      <c r="F499" s="166" t="s">
        <v>12</v>
      </c>
      <c r="G499" s="166" t="s">
        <v>32</v>
      </c>
      <c r="H499" s="166" t="s">
        <v>14</v>
      </c>
      <c r="I499" s="167" t="s">
        <v>15</v>
      </c>
    </row>
    <row r="500" spans="1:9">
      <c r="A500" s="13">
        <v>1</v>
      </c>
      <c r="B500" s="17">
        <v>200</v>
      </c>
      <c r="C500" s="17">
        <v>5000</v>
      </c>
      <c r="D500" s="17">
        <v>13638</v>
      </c>
      <c r="E500" s="18">
        <v>10</v>
      </c>
      <c r="F500" s="17">
        <v>37508</v>
      </c>
      <c r="G500" s="18">
        <v>1.6</v>
      </c>
      <c r="H500" s="17">
        <v>2750</v>
      </c>
      <c r="I500" s="17" t="s">
        <v>16</v>
      </c>
    </row>
    <row r="501" spans="1:9">
      <c r="A501" s="13">
        <v>2</v>
      </c>
      <c r="B501" s="17">
        <v>5000</v>
      </c>
      <c r="C501" s="17">
        <v>7246</v>
      </c>
      <c r="D501" s="17">
        <v>13647</v>
      </c>
      <c r="E501" s="18">
        <v>10</v>
      </c>
      <c r="F501" s="17">
        <v>87741</v>
      </c>
      <c r="G501" s="18">
        <v>3.7</v>
      </c>
      <c r="H501" s="17">
        <v>6429</v>
      </c>
      <c r="I501" s="17" t="s">
        <v>16</v>
      </c>
    </row>
    <row r="502" spans="1:9">
      <c r="A502" s="13">
        <v>3</v>
      </c>
      <c r="B502" s="17">
        <v>7250</v>
      </c>
      <c r="C502" s="17">
        <v>10000</v>
      </c>
      <c r="D502" s="17">
        <v>13610</v>
      </c>
      <c r="E502" s="18">
        <v>10</v>
      </c>
      <c r="F502" s="17">
        <v>112736</v>
      </c>
      <c r="G502" s="18">
        <v>4.8</v>
      </c>
      <c r="H502" s="17">
        <v>8283</v>
      </c>
      <c r="I502" s="17" t="s">
        <v>16</v>
      </c>
    </row>
    <row r="503" spans="1:9">
      <c r="A503" s="13">
        <v>4</v>
      </c>
      <c r="B503" s="17">
        <v>10000</v>
      </c>
      <c r="C503" s="17">
        <v>12000</v>
      </c>
      <c r="D503" s="17">
        <v>13600</v>
      </c>
      <c r="E503" s="18">
        <v>10</v>
      </c>
      <c r="F503" s="17">
        <v>145944</v>
      </c>
      <c r="G503" s="18">
        <v>6.2</v>
      </c>
      <c r="H503" s="17">
        <v>10731</v>
      </c>
      <c r="I503" s="17">
        <v>7045</v>
      </c>
    </row>
    <row r="504" spans="1:9">
      <c r="A504" s="13">
        <v>5</v>
      </c>
      <c r="B504" s="17">
        <v>12000</v>
      </c>
      <c r="C504" s="17">
        <v>15000</v>
      </c>
      <c r="D504" s="17">
        <v>13706</v>
      </c>
      <c r="E504" s="18">
        <v>10</v>
      </c>
      <c r="F504" s="17">
        <v>181242</v>
      </c>
      <c r="G504" s="18">
        <v>7.7</v>
      </c>
      <c r="H504" s="17">
        <v>13224</v>
      </c>
      <c r="I504" s="17" t="s">
        <v>16</v>
      </c>
    </row>
    <row r="505" spans="1:9">
      <c r="A505" s="13">
        <v>6</v>
      </c>
      <c r="B505" s="17">
        <v>15000</v>
      </c>
      <c r="C505" s="17">
        <v>17000</v>
      </c>
      <c r="D505" s="17">
        <v>13590</v>
      </c>
      <c r="E505" s="18">
        <v>10</v>
      </c>
      <c r="F505" s="17">
        <v>212368</v>
      </c>
      <c r="G505" s="18">
        <v>9</v>
      </c>
      <c r="H505" s="17">
        <v>15627</v>
      </c>
      <c r="I505" s="17" t="s">
        <v>16</v>
      </c>
    </row>
    <row r="506" spans="1:9">
      <c r="A506" s="13">
        <v>7</v>
      </c>
      <c r="B506" s="17">
        <v>17000</v>
      </c>
      <c r="C506" s="17">
        <v>20000</v>
      </c>
      <c r="D506" s="17">
        <v>13672</v>
      </c>
      <c r="E506" s="18">
        <v>10</v>
      </c>
      <c r="F506" s="17">
        <v>254978</v>
      </c>
      <c r="G506" s="18">
        <v>10.8</v>
      </c>
      <c r="H506" s="17">
        <v>18650</v>
      </c>
      <c r="I506" s="17" t="s">
        <v>16</v>
      </c>
    </row>
    <row r="507" spans="1:9">
      <c r="A507" s="13">
        <v>8</v>
      </c>
      <c r="B507" s="17">
        <v>20000</v>
      </c>
      <c r="C507" s="17">
        <v>25000</v>
      </c>
      <c r="D507" s="17">
        <v>13565</v>
      </c>
      <c r="E507" s="18">
        <v>10</v>
      </c>
      <c r="F507" s="17">
        <v>301759</v>
      </c>
      <c r="G507" s="18">
        <v>12.7</v>
      </c>
      <c r="H507" s="17">
        <v>22245</v>
      </c>
      <c r="I507" s="17">
        <v>17427</v>
      </c>
    </row>
    <row r="508" spans="1:9">
      <c r="A508" s="13">
        <v>9</v>
      </c>
      <c r="B508" s="17">
        <v>25000</v>
      </c>
      <c r="C508" s="17">
        <v>33000</v>
      </c>
      <c r="D508" s="17">
        <v>13689</v>
      </c>
      <c r="E508" s="18">
        <v>10</v>
      </c>
      <c r="F508" s="17">
        <v>394404</v>
      </c>
      <c r="G508" s="18">
        <v>16.7</v>
      </c>
      <c r="H508" s="17">
        <v>28812</v>
      </c>
      <c r="I508" s="17" t="s">
        <v>16</v>
      </c>
    </row>
    <row r="509" spans="1:9" ht="12" thickBot="1">
      <c r="A509" s="20">
        <v>10</v>
      </c>
      <c r="B509" s="21">
        <v>33000</v>
      </c>
      <c r="C509" s="21">
        <v>90000</v>
      </c>
      <c r="D509" s="21">
        <v>13495</v>
      </c>
      <c r="E509" s="22">
        <v>10</v>
      </c>
      <c r="F509" s="21">
        <v>640054</v>
      </c>
      <c r="G509" s="22">
        <v>27</v>
      </c>
      <c r="H509" s="21">
        <v>47429</v>
      </c>
      <c r="I509" s="21">
        <v>38054</v>
      </c>
    </row>
    <row r="510" spans="1:9">
      <c r="A510" s="24" t="s">
        <v>58</v>
      </c>
      <c r="B510" s="25" t="s">
        <v>16</v>
      </c>
      <c r="C510" s="25" t="s">
        <v>16</v>
      </c>
      <c r="D510" s="25">
        <v>136212</v>
      </c>
      <c r="E510" s="26">
        <v>62</v>
      </c>
      <c r="F510" s="25">
        <v>2368735</v>
      </c>
      <c r="G510" s="27">
        <v>100</v>
      </c>
      <c r="H510" s="25">
        <v>17390</v>
      </c>
      <c r="I510" s="25" t="s">
        <v>16</v>
      </c>
    </row>
    <row r="511" spans="1:9" ht="12.75">
      <c r="A511" s="24" t="s">
        <v>18</v>
      </c>
      <c r="B511" s="28" t="s">
        <v>16</v>
      </c>
      <c r="C511" s="28" t="s">
        <v>16</v>
      </c>
      <c r="D511" s="29">
        <v>82005</v>
      </c>
      <c r="E511" s="30">
        <v>37.299999999999997</v>
      </c>
      <c r="F511" s="9" t="s">
        <v>16</v>
      </c>
      <c r="G511" s="31" t="s">
        <v>16</v>
      </c>
      <c r="H511" s="29" t="s">
        <v>16</v>
      </c>
      <c r="I511" s="32" t="s">
        <v>16</v>
      </c>
    </row>
    <row r="512" spans="1:9" ht="12" thickBot="1">
      <c r="A512" s="33" t="s">
        <v>19</v>
      </c>
      <c r="B512" s="33"/>
      <c r="C512" s="33"/>
      <c r="D512" s="34">
        <v>1444</v>
      </c>
      <c r="E512" s="41">
        <v>0.7</v>
      </c>
      <c r="F512" s="33"/>
      <c r="G512" s="33"/>
      <c r="H512" s="33"/>
      <c r="I512" s="33"/>
    </row>
    <row r="513" spans="1:9">
      <c r="A513" s="24" t="s">
        <v>20</v>
      </c>
      <c r="B513" s="29"/>
      <c r="C513" s="29"/>
      <c r="D513" s="29">
        <v>219661</v>
      </c>
      <c r="E513" s="30">
        <v>100</v>
      </c>
      <c r="F513" s="29"/>
      <c r="G513" s="32"/>
      <c r="H513" s="29"/>
      <c r="I513" s="32"/>
    </row>
    <row r="514" spans="1:9">
      <c r="A514" s="83"/>
      <c r="B514" s="83"/>
      <c r="C514" s="83"/>
      <c r="D514" s="83"/>
      <c r="E514" s="83"/>
      <c r="F514" s="83"/>
      <c r="G514" s="83"/>
      <c r="H514" s="83"/>
      <c r="I514" s="83"/>
    </row>
    <row r="515" spans="1:9">
      <c r="A515" s="239" t="s">
        <v>59</v>
      </c>
      <c r="B515" s="239"/>
      <c r="C515" s="239"/>
      <c r="D515" s="239"/>
      <c r="E515" s="239"/>
      <c r="F515" s="239"/>
      <c r="G515" s="239"/>
      <c r="H515" s="239"/>
      <c r="I515" s="239"/>
    </row>
    <row r="516" spans="1:9">
      <c r="A516" s="83"/>
      <c r="B516" s="83"/>
      <c r="C516" s="83"/>
      <c r="D516" s="83"/>
      <c r="E516" s="83"/>
      <c r="F516" s="83"/>
      <c r="G516" s="83"/>
      <c r="H516" s="83"/>
      <c r="I516" s="83"/>
    </row>
    <row r="517" spans="1:9">
      <c r="A517" s="240" t="s">
        <v>60</v>
      </c>
      <c r="B517" s="240"/>
      <c r="C517" s="240"/>
      <c r="D517" s="240"/>
      <c r="E517" s="240"/>
      <c r="F517" s="240"/>
      <c r="G517" s="240"/>
      <c r="H517" s="240"/>
      <c r="I517" s="240"/>
    </row>
    <row r="518" spans="1:9">
      <c r="A518" s="240"/>
      <c r="B518" s="240"/>
      <c r="C518" s="240"/>
      <c r="D518" s="240"/>
      <c r="E518" s="240"/>
      <c r="F518" s="240"/>
      <c r="G518" s="240"/>
      <c r="H518" s="240"/>
      <c r="I518" s="240"/>
    </row>
    <row r="519" spans="1:9">
      <c r="A519" s="240"/>
      <c r="B519" s="240"/>
      <c r="C519" s="240"/>
      <c r="D519" s="240"/>
      <c r="E519" s="240"/>
      <c r="F519" s="240"/>
      <c r="G519" s="240"/>
      <c r="H519" s="240"/>
      <c r="I519" s="240"/>
    </row>
    <row r="520" spans="1:9">
      <c r="A520" s="240"/>
      <c r="B520" s="240"/>
      <c r="C520" s="240"/>
      <c r="D520" s="240"/>
      <c r="E520" s="240"/>
      <c r="F520" s="240"/>
      <c r="G520" s="240"/>
      <c r="H520" s="240"/>
      <c r="I520" s="240"/>
    </row>
    <row r="521" spans="1:9">
      <c r="A521" s="239" t="s">
        <v>26</v>
      </c>
      <c r="B521" s="239"/>
      <c r="C521" s="239"/>
      <c r="D521" s="239"/>
      <c r="E521" s="239"/>
      <c r="F521" s="239"/>
      <c r="G521" s="239"/>
      <c r="H521" s="239"/>
      <c r="I521" s="239"/>
    </row>
    <row r="522" spans="1:9">
      <c r="A522" s="239"/>
      <c r="B522" s="239"/>
      <c r="C522" s="239"/>
      <c r="D522" s="239"/>
      <c r="E522" s="239"/>
      <c r="F522" s="239"/>
      <c r="G522" s="239"/>
      <c r="H522" s="239"/>
      <c r="I522" s="239"/>
    </row>
    <row r="523" spans="1:9" ht="12.75">
      <c r="A523" s="160"/>
      <c r="B523" s="160"/>
      <c r="C523" s="160"/>
      <c r="D523" s="160"/>
      <c r="E523" s="160"/>
      <c r="F523" s="160"/>
      <c r="G523" s="160"/>
      <c r="H523" s="160"/>
      <c r="I523" s="160"/>
    </row>
    <row r="524" spans="1:9">
      <c r="A524" s="238" t="s">
        <v>61</v>
      </c>
      <c r="B524" s="238"/>
      <c r="C524" s="238"/>
      <c r="D524" s="238"/>
      <c r="E524" s="238"/>
      <c r="F524" s="83"/>
      <c r="G524" s="83"/>
      <c r="H524" s="83"/>
      <c r="I524" s="83"/>
    </row>
    <row r="525" spans="1:9" ht="12.75">
      <c r="A525" s="85"/>
      <c r="B525" s="85"/>
      <c r="C525" s="85"/>
      <c r="D525" s="85"/>
      <c r="E525" s="85"/>
      <c r="F525" s="85"/>
      <c r="G525" s="85"/>
      <c r="H525" s="86"/>
      <c r="I525" s="9"/>
    </row>
    <row r="526" spans="1:9">
      <c r="A526" s="24"/>
      <c r="B526" s="29"/>
      <c r="C526" s="29"/>
      <c r="D526" s="29"/>
      <c r="E526" s="30"/>
      <c r="F526" s="29"/>
      <c r="G526" s="32"/>
      <c r="H526" s="29"/>
      <c r="I526" s="32"/>
    </row>
    <row r="527" spans="1:9" ht="13.5" thickBot="1">
      <c r="A527" s="12" t="s">
        <v>33</v>
      </c>
      <c r="B527" s="8"/>
      <c r="C527" s="8"/>
      <c r="D527" s="8"/>
      <c r="E527" s="7"/>
      <c r="F527" s="8"/>
      <c r="G527" s="9"/>
      <c r="H527" s="10"/>
      <c r="I527" s="9"/>
    </row>
    <row r="528" spans="1:9" ht="12.75" customHeight="1">
      <c r="A528" s="234" t="s">
        <v>28</v>
      </c>
      <c r="B528" s="236" t="s">
        <v>7</v>
      </c>
      <c r="C528" s="236"/>
      <c r="D528" s="236" t="s">
        <v>8</v>
      </c>
      <c r="E528" s="236"/>
      <c r="F528" s="236" t="s">
        <v>9</v>
      </c>
      <c r="G528" s="237"/>
      <c r="H528" s="237"/>
      <c r="I528" s="237"/>
    </row>
    <row r="529" spans="1:9" ht="47.25" customHeight="1" thickBot="1">
      <c r="A529" s="235"/>
      <c r="B529" s="165" t="s">
        <v>29</v>
      </c>
      <c r="C529" s="165" t="s">
        <v>30</v>
      </c>
      <c r="D529" s="166" t="s">
        <v>10</v>
      </c>
      <c r="E529" s="166" t="s">
        <v>31</v>
      </c>
      <c r="F529" s="166" t="s">
        <v>12</v>
      </c>
      <c r="G529" s="166" t="s">
        <v>32</v>
      </c>
      <c r="H529" s="166" t="s">
        <v>14</v>
      </c>
      <c r="I529" s="167" t="s">
        <v>15</v>
      </c>
    </row>
    <row r="530" spans="1:9">
      <c r="A530" s="13">
        <v>1</v>
      </c>
      <c r="B530" s="17">
        <v>77</v>
      </c>
      <c r="C530" s="17">
        <v>4000</v>
      </c>
      <c r="D530" s="17">
        <v>14377</v>
      </c>
      <c r="E530" s="18">
        <v>10</v>
      </c>
      <c r="F530" s="17">
        <v>30137</v>
      </c>
      <c r="G530" s="18">
        <v>1.5</v>
      </c>
      <c r="H530" s="17">
        <v>2096</v>
      </c>
      <c r="I530" s="17" t="s">
        <v>16</v>
      </c>
    </row>
    <row r="531" spans="1:9">
      <c r="A531" s="13">
        <v>2</v>
      </c>
      <c r="B531" s="17">
        <v>4000</v>
      </c>
      <c r="C531" s="17">
        <v>7000</v>
      </c>
      <c r="D531" s="17">
        <v>14065</v>
      </c>
      <c r="E531" s="18">
        <v>10</v>
      </c>
      <c r="F531" s="17">
        <v>80630</v>
      </c>
      <c r="G531" s="18">
        <v>4.0999999999999996</v>
      </c>
      <c r="H531" s="17">
        <v>5733</v>
      </c>
      <c r="I531" s="17" t="s">
        <v>16</v>
      </c>
    </row>
    <row r="532" spans="1:9">
      <c r="A532" s="13">
        <v>3</v>
      </c>
      <c r="B532" s="17">
        <v>7029</v>
      </c>
      <c r="C532" s="17">
        <v>8000</v>
      </c>
      <c r="D532" s="17">
        <v>14309</v>
      </c>
      <c r="E532" s="18">
        <v>10</v>
      </c>
      <c r="F532" s="17">
        <v>106071</v>
      </c>
      <c r="G532" s="18">
        <v>5.4</v>
      </c>
      <c r="H532" s="17">
        <v>7413</v>
      </c>
      <c r="I532" s="17" t="s">
        <v>16</v>
      </c>
    </row>
    <row r="533" spans="1:9">
      <c r="A533" s="13">
        <v>4</v>
      </c>
      <c r="B533" s="17">
        <v>8000</v>
      </c>
      <c r="C533" s="17">
        <v>10000</v>
      </c>
      <c r="D533" s="17">
        <v>14133</v>
      </c>
      <c r="E533" s="18">
        <v>10</v>
      </c>
      <c r="F533" s="17">
        <v>130540</v>
      </c>
      <c r="G533" s="18">
        <v>6.6</v>
      </c>
      <c r="H533" s="17">
        <v>9237</v>
      </c>
      <c r="I533" s="17">
        <v>6107</v>
      </c>
    </row>
    <row r="534" spans="1:9">
      <c r="A534" s="13">
        <v>5</v>
      </c>
      <c r="B534" s="17">
        <v>10000</v>
      </c>
      <c r="C534" s="17">
        <v>12000</v>
      </c>
      <c r="D534" s="17">
        <v>14302</v>
      </c>
      <c r="E534" s="18">
        <v>10</v>
      </c>
      <c r="F534" s="17">
        <v>162987</v>
      </c>
      <c r="G534" s="18">
        <v>8.3000000000000007</v>
      </c>
      <c r="H534" s="17">
        <v>11396</v>
      </c>
      <c r="I534" s="17" t="s">
        <v>16</v>
      </c>
    </row>
    <row r="535" spans="1:9">
      <c r="A535" s="13">
        <v>6</v>
      </c>
      <c r="B535" s="17">
        <v>12000</v>
      </c>
      <c r="C535" s="17">
        <v>15000</v>
      </c>
      <c r="D535" s="17">
        <v>14104</v>
      </c>
      <c r="E535" s="18">
        <v>10</v>
      </c>
      <c r="F535" s="17">
        <v>184676</v>
      </c>
      <c r="G535" s="18">
        <v>9.4</v>
      </c>
      <c r="H535" s="17">
        <v>13094</v>
      </c>
      <c r="I535" s="17" t="s">
        <v>16</v>
      </c>
    </row>
    <row r="536" spans="1:9">
      <c r="A536" s="13">
        <v>7</v>
      </c>
      <c r="B536" s="17">
        <v>15000</v>
      </c>
      <c r="C536" s="17">
        <v>16000</v>
      </c>
      <c r="D536" s="17">
        <v>14253</v>
      </c>
      <c r="E536" s="18">
        <v>10</v>
      </c>
      <c r="F536" s="17">
        <v>218016</v>
      </c>
      <c r="G536" s="18">
        <v>11.1</v>
      </c>
      <c r="H536" s="17">
        <v>15296</v>
      </c>
      <c r="I536" s="17" t="s">
        <v>16</v>
      </c>
    </row>
    <row r="537" spans="1:9">
      <c r="A537" s="13">
        <v>8</v>
      </c>
      <c r="B537" s="17">
        <v>16000</v>
      </c>
      <c r="C537" s="17">
        <v>18340</v>
      </c>
      <c r="D537" s="17">
        <v>14212</v>
      </c>
      <c r="E537" s="18">
        <v>10</v>
      </c>
      <c r="F537" s="17">
        <v>244466</v>
      </c>
      <c r="G537" s="18">
        <v>12.4</v>
      </c>
      <c r="H537" s="17">
        <v>17201</v>
      </c>
      <c r="I537" s="17">
        <v>14245</v>
      </c>
    </row>
    <row r="538" spans="1:9">
      <c r="A538" s="13">
        <v>9</v>
      </c>
      <c r="B538" s="17">
        <v>18500</v>
      </c>
      <c r="C538" s="17">
        <v>24000</v>
      </c>
      <c r="D538" s="17">
        <v>14314</v>
      </c>
      <c r="E538" s="18">
        <v>10</v>
      </c>
      <c r="F538" s="17">
        <v>296941</v>
      </c>
      <c r="G538" s="18">
        <v>15.1</v>
      </c>
      <c r="H538" s="17">
        <v>20745</v>
      </c>
      <c r="I538" s="17" t="s">
        <v>16</v>
      </c>
    </row>
    <row r="539" spans="1:9" ht="12" thickBot="1">
      <c r="A539" s="20">
        <v>10</v>
      </c>
      <c r="B539" s="21">
        <v>25000</v>
      </c>
      <c r="C539" s="21">
        <v>90000</v>
      </c>
      <c r="D539" s="21">
        <v>14016</v>
      </c>
      <c r="E539" s="22">
        <v>10</v>
      </c>
      <c r="F539" s="21">
        <v>514881</v>
      </c>
      <c r="G539" s="22">
        <v>26.1</v>
      </c>
      <c r="H539" s="21">
        <v>36735</v>
      </c>
      <c r="I539" s="21">
        <v>28656</v>
      </c>
    </row>
    <row r="540" spans="1:9">
      <c r="A540" s="24" t="s">
        <v>58</v>
      </c>
      <c r="B540" s="25" t="s">
        <v>16</v>
      </c>
      <c r="C540" s="25" t="s">
        <v>16</v>
      </c>
      <c r="D540" s="25">
        <v>142085</v>
      </c>
      <c r="E540" s="26">
        <v>64.8</v>
      </c>
      <c r="F540" s="25">
        <v>1969345</v>
      </c>
      <c r="G540" s="27">
        <v>100</v>
      </c>
      <c r="H540" s="25">
        <v>13860</v>
      </c>
      <c r="I540" s="25" t="s">
        <v>16</v>
      </c>
    </row>
    <row r="541" spans="1:9" ht="12.75">
      <c r="A541" s="24" t="s">
        <v>18</v>
      </c>
      <c r="B541" s="28" t="s">
        <v>16</v>
      </c>
      <c r="C541" s="28" t="s">
        <v>16</v>
      </c>
      <c r="D541" s="29">
        <v>75953</v>
      </c>
      <c r="E541" s="30">
        <v>34.6</v>
      </c>
      <c r="F541" s="9" t="s">
        <v>16</v>
      </c>
      <c r="G541" s="31" t="s">
        <v>16</v>
      </c>
      <c r="H541" s="29" t="s">
        <v>16</v>
      </c>
      <c r="I541" s="32" t="s">
        <v>16</v>
      </c>
    </row>
    <row r="542" spans="1:9" ht="12" thickBot="1">
      <c r="A542" s="33" t="s">
        <v>19</v>
      </c>
      <c r="B542" s="33"/>
      <c r="C542" s="33"/>
      <c r="D542" s="34">
        <v>1321</v>
      </c>
      <c r="E542" s="41">
        <v>0.6</v>
      </c>
      <c r="F542" s="33"/>
      <c r="G542" s="33"/>
      <c r="H542" s="33"/>
      <c r="I542" s="33"/>
    </row>
    <row r="543" spans="1:9">
      <c r="A543" s="24" t="s">
        <v>20</v>
      </c>
      <c r="B543" s="29"/>
      <c r="C543" s="29"/>
      <c r="D543" s="29">
        <v>219359</v>
      </c>
      <c r="E543" s="30">
        <v>100</v>
      </c>
      <c r="F543" s="29"/>
      <c r="G543" s="32"/>
      <c r="H543" s="29"/>
      <c r="I543" s="32"/>
    </row>
    <row r="544" spans="1:9">
      <c r="A544" s="24"/>
      <c r="B544" s="29"/>
      <c r="C544" s="29"/>
      <c r="D544" s="29"/>
      <c r="E544" s="30"/>
      <c r="F544" s="29"/>
      <c r="G544" s="32"/>
      <c r="H544" s="29"/>
      <c r="I544" s="32"/>
    </row>
    <row r="545" spans="1:9" ht="12.75">
      <c r="A545" s="11"/>
      <c r="B545" s="8"/>
      <c r="C545" s="8"/>
      <c r="D545" s="8"/>
      <c r="E545" s="29"/>
      <c r="F545" s="8"/>
      <c r="G545" s="9"/>
      <c r="H545" s="10"/>
      <c r="I545" s="9"/>
    </row>
    <row r="546" spans="1:9" ht="13.5" thickBot="1">
      <c r="A546" s="12" t="s">
        <v>27</v>
      </c>
      <c r="B546" s="8"/>
      <c r="C546" s="8"/>
      <c r="D546" s="8"/>
      <c r="E546" s="29"/>
      <c r="F546" s="8"/>
      <c r="G546" s="9"/>
      <c r="H546" s="10"/>
      <c r="I546" s="9"/>
    </row>
    <row r="547" spans="1:9" ht="12.75" customHeight="1">
      <c r="A547" s="234" t="s">
        <v>28</v>
      </c>
      <c r="B547" s="236" t="s">
        <v>7</v>
      </c>
      <c r="C547" s="236"/>
      <c r="D547" s="236" t="s">
        <v>8</v>
      </c>
      <c r="E547" s="236"/>
      <c r="F547" s="236" t="s">
        <v>9</v>
      </c>
      <c r="G547" s="237"/>
      <c r="H547" s="237"/>
      <c r="I547" s="237"/>
    </row>
    <row r="548" spans="1:9" ht="56.25" customHeight="1" thickBot="1">
      <c r="A548" s="235"/>
      <c r="B548" s="165" t="s">
        <v>29</v>
      </c>
      <c r="C548" s="165" t="s">
        <v>30</v>
      </c>
      <c r="D548" s="166" t="s">
        <v>10</v>
      </c>
      <c r="E548" s="166" t="s">
        <v>31</v>
      </c>
      <c r="F548" s="166" t="s">
        <v>12</v>
      </c>
      <c r="G548" s="166" t="s">
        <v>32</v>
      </c>
      <c r="H548" s="166" t="s">
        <v>14</v>
      </c>
      <c r="I548" s="167" t="s">
        <v>15</v>
      </c>
    </row>
    <row r="549" spans="1:9">
      <c r="A549" s="13">
        <v>1</v>
      </c>
      <c r="B549" s="17">
        <v>230</v>
      </c>
      <c r="C549" s="17">
        <v>4000</v>
      </c>
      <c r="D549" s="17">
        <v>14554</v>
      </c>
      <c r="E549" s="19">
        <v>10</v>
      </c>
      <c r="F549" s="17">
        <v>27860</v>
      </c>
      <c r="G549" s="48">
        <v>1.3</v>
      </c>
      <c r="H549" s="17">
        <v>1914</v>
      </c>
      <c r="I549" s="19" t="s">
        <v>16</v>
      </c>
    </row>
    <row r="550" spans="1:9">
      <c r="A550" s="13">
        <v>2</v>
      </c>
      <c r="B550" s="17">
        <v>4000</v>
      </c>
      <c r="C550" s="17">
        <v>6300</v>
      </c>
      <c r="D550" s="17">
        <v>14579</v>
      </c>
      <c r="E550" s="19">
        <v>10</v>
      </c>
      <c r="F550" s="17">
        <v>76635</v>
      </c>
      <c r="G550" s="48">
        <v>3.6</v>
      </c>
      <c r="H550" s="17">
        <v>5257</v>
      </c>
      <c r="I550" s="19" t="s">
        <v>16</v>
      </c>
    </row>
    <row r="551" spans="1:9">
      <c r="A551" s="13">
        <v>3</v>
      </c>
      <c r="B551" s="17">
        <v>6300</v>
      </c>
      <c r="C551" s="17">
        <v>8000</v>
      </c>
      <c r="D551" s="17">
        <v>14528</v>
      </c>
      <c r="E551" s="19">
        <v>10</v>
      </c>
      <c r="F551" s="17">
        <v>103525</v>
      </c>
      <c r="G551" s="48">
        <v>4.9000000000000004</v>
      </c>
      <c r="H551" s="17">
        <v>7126</v>
      </c>
      <c r="I551" s="19" t="s">
        <v>16</v>
      </c>
    </row>
    <row r="552" spans="1:9">
      <c r="A552" s="13">
        <v>4</v>
      </c>
      <c r="B552" s="17">
        <v>8000</v>
      </c>
      <c r="C552" s="17">
        <v>10000</v>
      </c>
      <c r="D552" s="17">
        <v>14538</v>
      </c>
      <c r="E552" s="19">
        <v>10</v>
      </c>
      <c r="F552" s="17">
        <v>132170</v>
      </c>
      <c r="G552" s="48">
        <v>6.2</v>
      </c>
      <c r="H552" s="17">
        <v>9091</v>
      </c>
      <c r="I552" s="19">
        <v>5845</v>
      </c>
    </row>
    <row r="553" spans="1:9">
      <c r="A553" s="13">
        <v>5</v>
      </c>
      <c r="B553" s="17">
        <v>10000</v>
      </c>
      <c r="C553" s="17">
        <v>12000</v>
      </c>
      <c r="D553" s="17">
        <v>14411</v>
      </c>
      <c r="E553" s="19">
        <v>10</v>
      </c>
      <c r="F553" s="17">
        <v>150347</v>
      </c>
      <c r="G553" s="49">
        <v>7</v>
      </c>
      <c r="H553" s="17">
        <v>10433</v>
      </c>
      <c r="I553" s="19" t="s">
        <v>16</v>
      </c>
    </row>
    <row r="554" spans="1:9">
      <c r="A554" s="13">
        <v>6</v>
      </c>
      <c r="B554" s="17">
        <v>12000</v>
      </c>
      <c r="C554" s="17">
        <v>15000</v>
      </c>
      <c r="D554" s="17">
        <v>14563</v>
      </c>
      <c r="E554" s="19">
        <v>10</v>
      </c>
      <c r="F554" s="17">
        <v>185830</v>
      </c>
      <c r="G554" s="48">
        <v>8.6999999999999993</v>
      </c>
      <c r="H554" s="17">
        <v>12760</v>
      </c>
      <c r="I554" s="19" t="s">
        <v>16</v>
      </c>
    </row>
    <row r="555" spans="1:9">
      <c r="A555" s="13">
        <v>7</v>
      </c>
      <c r="B555" s="17">
        <v>15000</v>
      </c>
      <c r="C555" s="17">
        <v>17000</v>
      </c>
      <c r="D555" s="17">
        <v>14565</v>
      </c>
      <c r="E555" s="19">
        <v>10</v>
      </c>
      <c r="F555" s="17">
        <v>227480</v>
      </c>
      <c r="G555" s="48">
        <v>10.7</v>
      </c>
      <c r="H555" s="17">
        <v>15618</v>
      </c>
      <c r="I555" s="19" t="s">
        <v>16</v>
      </c>
    </row>
    <row r="556" spans="1:9">
      <c r="A556" s="13">
        <v>8</v>
      </c>
      <c r="B556" s="17">
        <v>17000</v>
      </c>
      <c r="C556" s="17">
        <v>20000</v>
      </c>
      <c r="D556" s="17">
        <v>14536</v>
      </c>
      <c r="E556" s="19">
        <v>10</v>
      </c>
      <c r="F556" s="17">
        <v>271414</v>
      </c>
      <c r="G556" s="48">
        <v>12.7</v>
      </c>
      <c r="H556" s="17">
        <v>18672</v>
      </c>
      <c r="I556" s="19">
        <v>14379</v>
      </c>
    </row>
    <row r="557" spans="1:9">
      <c r="A557" s="13">
        <v>9</v>
      </c>
      <c r="B557" s="17">
        <v>20000</v>
      </c>
      <c r="C557" s="17">
        <v>28000</v>
      </c>
      <c r="D557" s="17">
        <v>14589</v>
      </c>
      <c r="E557" s="19">
        <v>10</v>
      </c>
      <c r="F557" s="17">
        <v>351276</v>
      </c>
      <c r="G557" s="48">
        <v>16.5</v>
      </c>
      <c r="H557" s="17">
        <v>24078</v>
      </c>
      <c r="I557" s="19" t="s">
        <v>16</v>
      </c>
    </row>
    <row r="558" spans="1:9" ht="12" thickBot="1">
      <c r="A558" s="20">
        <v>10</v>
      </c>
      <c r="B558" s="21">
        <v>28000</v>
      </c>
      <c r="C558" s="21">
        <v>113000</v>
      </c>
      <c r="D558" s="21">
        <v>14343</v>
      </c>
      <c r="E558" s="23">
        <v>10</v>
      </c>
      <c r="F558" s="21">
        <v>606273</v>
      </c>
      <c r="G558" s="50">
        <v>28.4</v>
      </c>
      <c r="H558" s="21">
        <v>42270</v>
      </c>
      <c r="I558" s="23">
        <v>33097</v>
      </c>
    </row>
    <row r="559" spans="1:9">
      <c r="A559" s="24" t="s">
        <v>58</v>
      </c>
      <c r="B559" s="25" t="s">
        <v>16</v>
      </c>
      <c r="C559" s="25" t="s">
        <v>16</v>
      </c>
      <c r="D559" s="25">
        <v>145206</v>
      </c>
      <c r="E559" s="26">
        <v>66.3</v>
      </c>
      <c r="F559" s="25">
        <v>2132809</v>
      </c>
      <c r="G559" s="27">
        <v>100</v>
      </c>
      <c r="H559" s="25">
        <v>14688</v>
      </c>
      <c r="I559" s="25" t="s">
        <v>16</v>
      </c>
    </row>
    <row r="560" spans="1:9" ht="12.75">
      <c r="A560" s="24" t="s">
        <v>18</v>
      </c>
      <c r="B560" s="28" t="s">
        <v>16</v>
      </c>
      <c r="C560" s="28" t="s">
        <v>16</v>
      </c>
      <c r="D560" s="29">
        <v>72981</v>
      </c>
      <c r="E560" s="30">
        <v>33.299999999999997</v>
      </c>
      <c r="F560" s="9" t="s">
        <v>16</v>
      </c>
      <c r="G560" s="31" t="s">
        <v>16</v>
      </c>
      <c r="H560" s="29" t="s">
        <v>16</v>
      </c>
      <c r="I560" s="32" t="s">
        <v>16</v>
      </c>
    </row>
    <row r="561" spans="1:9" ht="12" thickBot="1">
      <c r="A561" s="33" t="s">
        <v>19</v>
      </c>
      <c r="B561" s="33" t="s">
        <v>16</v>
      </c>
      <c r="C561" s="33" t="s">
        <v>16</v>
      </c>
      <c r="D561" s="34">
        <v>889</v>
      </c>
      <c r="E561" s="41">
        <v>0.4</v>
      </c>
      <c r="F561" s="33" t="s">
        <v>16</v>
      </c>
      <c r="G561" s="33" t="s">
        <v>16</v>
      </c>
      <c r="H561" s="33" t="s">
        <v>16</v>
      </c>
      <c r="I561" s="33" t="s">
        <v>16</v>
      </c>
    </row>
    <row r="562" spans="1:9">
      <c r="A562" s="24" t="s">
        <v>20</v>
      </c>
      <c r="B562" s="29" t="s">
        <v>16</v>
      </c>
      <c r="C562" s="29" t="s">
        <v>16</v>
      </c>
      <c r="D562" s="29">
        <v>219076</v>
      </c>
      <c r="E562" s="30">
        <v>100</v>
      </c>
      <c r="F562" s="29" t="s">
        <v>16</v>
      </c>
      <c r="G562" s="32" t="s">
        <v>16</v>
      </c>
      <c r="H562" s="29"/>
      <c r="I562" s="32" t="s">
        <v>16</v>
      </c>
    </row>
    <row r="563" spans="1:9">
      <c r="A563" s="24"/>
      <c r="B563" s="29"/>
      <c r="C563" s="29"/>
      <c r="D563" s="29"/>
      <c r="E563" s="30"/>
      <c r="F563" s="29"/>
      <c r="G563" s="32"/>
      <c r="H563" s="29"/>
      <c r="I563" s="32"/>
    </row>
    <row r="564" spans="1:9" ht="12.75">
      <c r="A564" s="11"/>
      <c r="B564" s="8"/>
      <c r="C564" s="8"/>
      <c r="D564" s="8"/>
      <c r="E564" s="7"/>
      <c r="F564" s="8"/>
      <c r="G564" s="9"/>
      <c r="H564" s="10"/>
      <c r="I564" s="9"/>
    </row>
    <row r="565" spans="1:9" ht="13.5" thickBot="1">
      <c r="A565" s="12" t="s">
        <v>6</v>
      </c>
      <c r="B565" s="51"/>
      <c r="C565" s="52"/>
      <c r="D565" s="53"/>
      <c r="E565" s="54"/>
      <c r="F565" s="53"/>
      <c r="G565" s="53"/>
      <c r="H565" s="55"/>
      <c r="I565" s="53"/>
    </row>
    <row r="566" spans="1:9" ht="12.75">
      <c r="A566" s="234" t="s">
        <v>2</v>
      </c>
      <c r="B566" s="236" t="s">
        <v>7</v>
      </c>
      <c r="C566" s="236"/>
      <c r="D566" s="236" t="s">
        <v>8</v>
      </c>
      <c r="E566" s="236"/>
      <c r="F566" s="236" t="s">
        <v>9</v>
      </c>
      <c r="G566" s="237"/>
      <c r="H566" s="237"/>
      <c r="I566" s="237"/>
    </row>
    <row r="567" spans="1:9" ht="56.25" customHeight="1" thickBot="1">
      <c r="A567" s="235"/>
      <c r="B567" s="165" t="s">
        <v>0</v>
      </c>
      <c r="C567" s="165" t="s">
        <v>1</v>
      </c>
      <c r="D567" s="166" t="s">
        <v>10</v>
      </c>
      <c r="E567" s="166" t="s">
        <v>11</v>
      </c>
      <c r="F567" s="166" t="s">
        <v>12</v>
      </c>
      <c r="G567" s="166" t="s">
        <v>13</v>
      </c>
      <c r="H567" s="166" t="s">
        <v>14</v>
      </c>
      <c r="I567" s="167" t="s">
        <v>15</v>
      </c>
    </row>
    <row r="568" spans="1:9">
      <c r="A568" s="56">
        <v>1</v>
      </c>
      <c r="B568" s="14">
        <v>200</v>
      </c>
      <c r="C568" s="14">
        <v>3000</v>
      </c>
      <c r="D568" s="14">
        <v>14303</v>
      </c>
      <c r="E568" s="16">
        <v>10</v>
      </c>
      <c r="F568" s="14">
        <v>21001</v>
      </c>
      <c r="G568" s="16">
        <v>1.3</v>
      </c>
      <c r="H568" s="17">
        <v>1468</v>
      </c>
      <c r="I568" s="17" t="s">
        <v>16</v>
      </c>
    </row>
    <row r="569" spans="1:9">
      <c r="A569" s="13">
        <v>2</v>
      </c>
      <c r="B569" s="17">
        <v>3000</v>
      </c>
      <c r="C569" s="17">
        <v>5000</v>
      </c>
      <c r="D569" s="17">
        <v>14273</v>
      </c>
      <c r="E569" s="19">
        <v>10</v>
      </c>
      <c r="F569" s="17">
        <v>59175</v>
      </c>
      <c r="G569" s="19">
        <v>3.6</v>
      </c>
      <c r="H569" s="17">
        <v>4146</v>
      </c>
      <c r="I569" s="17" t="s">
        <v>16</v>
      </c>
    </row>
    <row r="570" spans="1:9">
      <c r="A570" s="13">
        <v>3</v>
      </c>
      <c r="B570" s="17">
        <v>5000</v>
      </c>
      <c r="C570" s="17">
        <v>6500</v>
      </c>
      <c r="D570" s="17">
        <v>14139</v>
      </c>
      <c r="E570" s="19">
        <v>10</v>
      </c>
      <c r="F570" s="17">
        <v>84963</v>
      </c>
      <c r="G570" s="19">
        <v>5.0999999999999996</v>
      </c>
      <c r="H570" s="17">
        <v>6009</v>
      </c>
      <c r="I570" s="17" t="s">
        <v>16</v>
      </c>
    </row>
    <row r="571" spans="1:9">
      <c r="A571" s="13">
        <v>4</v>
      </c>
      <c r="B571" s="17">
        <v>6500</v>
      </c>
      <c r="C571" s="17">
        <v>8000</v>
      </c>
      <c r="D571" s="17">
        <v>14090</v>
      </c>
      <c r="E571" s="19">
        <v>10</v>
      </c>
      <c r="F571" s="17">
        <v>98197</v>
      </c>
      <c r="G571" s="19">
        <v>5.9</v>
      </c>
      <c r="H571" s="17">
        <v>6969</v>
      </c>
      <c r="I571" s="17">
        <v>4636</v>
      </c>
    </row>
    <row r="572" spans="1:9">
      <c r="A572" s="13">
        <v>5</v>
      </c>
      <c r="B572" s="17">
        <v>8000</v>
      </c>
      <c r="C572" s="17">
        <v>10000</v>
      </c>
      <c r="D572" s="17">
        <v>14197</v>
      </c>
      <c r="E572" s="19">
        <v>10</v>
      </c>
      <c r="F572" s="17">
        <v>124428</v>
      </c>
      <c r="G572" s="19">
        <v>7.5</v>
      </c>
      <c r="H572" s="17">
        <v>8764</v>
      </c>
      <c r="I572" s="17" t="s">
        <v>16</v>
      </c>
    </row>
    <row r="573" spans="1:9">
      <c r="A573" s="13">
        <v>6</v>
      </c>
      <c r="B573" s="17">
        <v>10000</v>
      </c>
      <c r="C573" s="17">
        <v>12000</v>
      </c>
      <c r="D573" s="17">
        <v>14343</v>
      </c>
      <c r="E573" s="19">
        <v>10</v>
      </c>
      <c r="F573" s="17">
        <v>154228</v>
      </c>
      <c r="G573" s="19">
        <v>9.3000000000000007</v>
      </c>
      <c r="H573" s="17">
        <v>10753</v>
      </c>
      <c r="I573" s="17" t="s">
        <v>16</v>
      </c>
    </row>
    <row r="574" spans="1:9">
      <c r="A574" s="13">
        <v>7</v>
      </c>
      <c r="B574" s="17">
        <v>12000</v>
      </c>
      <c r="C574" s="17">
        <v>15000</v>
      </c>
      <c r="D574" s="17">
        <v>14088</v>
      </c>
      <c r="E574" s="19">
        <v>10</v>
      </c>
      <c r="F574" s="17">
        <v>183520</v>
      </c>
      <c r="G574" s="19">
        <v>11.1</v>
      </c>
      <c r="H574" s="17">
        <v>13027</v>
      </c>
      <c r="I574" s="17" t="s">
        <v>16</v>
      </c>
    </row>
    <row r="575" spans="1:9">
      <c r="A575" s="13">
        <v>8</v>
      </c>
      <c r="B575" s="17">
        <v>15000</v>
      </c>
      <c r="C575" s="17">
        <v>16000</v>
      </c>
      <c r="D575" s="17">
        <v>14278</v>
      </c>
      <c r="E575" s="19">
        <v>10</v>
      </c>
      <c r="F575" s="17">
        <v>215937</v>
      </c>
      <c r="G575" s="19">
        <v>13</v>
      </c>
      <c r="H575" s="17">
        <v>15124</v>
      </c>
      <c r="I575" s="17">
        <v>11916</v>
      </c>
    </row>
    <row r="576" spans="1:9">
      <c r="A576" s="13">
        <v>9</v>
      </c>
      <c r="B576" s="17">
        <v>16000</v>
      </c>
      <c r="C576" s="17">
        <v>20000</v>
      </c>
      <c r="D576" s="17">
        <v>14158</v>
      </c>
      <c r="E576" s="19">
        <v>10</v>
      </c>
      <c r="F576" s="17">
        <v>258493</v>
      </c>
      <c r="G576" s="19">
        <v>15.6</v>
      </c>
      <c r="H576" s="17">
        <v>18258</v>
      </c>
      <c r="I576" s="17" t="s">
        <v>16</v>
      </c>
    </row>
    <row r="577" spans="1:9" ht="12" thickBot="1">
      <c r="A577" s="57">
        <v>10</v>
      </c>
      <c r="B577" s="21">
        <v>20000</v>
      </c>
      <c r="C577" s="21">
        <v>150000</v>
      </c>
      <c r="D577" s="21">
        <v>14085</v>
      </c>
      <c r="E577" s="23">
        <v>10</v>
      </c>
      <c r="F577" s="21">
        <v>456775</v>
      </c>
      <c r="G577" s="23">
        <v>27.6</v>
      </c>
      <c r="H577" s="21">
        <v>32430</v>
      </c>
      <c r="I577" s="21">
        <v>25326</v>
      </c>
    </row>
    <row r="578" spans="1:9">
      <c r="A578" s="24" t="s">
        <v>17</v>
      </c>
      <c r="B578" s="25"/>
      <c r="C578" s="25"/>
      <c r="D578" s="25">
        <v>141954</v>
      </c>
      <c r="E578" s="26">
        <v>64.8</v>
      </c>
      <c r="F578" s="25">
        <v>1656717</v>
      </c>
      <c r="G578" s="27">
        <v>100</v>
      </c>
      <c r="H578" s="25">
        <v>11671</v>
      </c>
      <c r="I578" s="25"/>
    </row>
    <row r="579" spans="1:9" ht="12.75">
      <c r="A579" s="24" t="s">
        <v>18</v>
      </c>
      <c r="B579" s="28"/>
      <c r="C579" s="28"/>
      <c r="D579" s="29">
        <v>76141</v>
      </c>
      <c r="E579" s="30">
        <v>34.799999999999997</v>
      </c>
      <c r="F579" s="9"/>
      <c r="G579" s="31"/>
      <c r="H579" s="29"/>
      <c r="I579" s="32"/>
    </row>
    <row r="580" spans="1:9" ht="12" thickBot="1">
      <c r="A580" s="33" t="s">
        <v>19</v>
      </c>
      <c r="B580" s="33"/>
      <c r="C580" s="33"/>
      <c r="D580" s="34">
        <v>834</v>
      </c>
      <c r="E580" s="41">
        <v>0.4</v>
      </c>
      <c r="F580" s="33"/>
      <c r="G580" s="33"/>
      <c r="H580" s="33"/>
      <c r="I580" s="33"/>
    </row>
    <row r="581" spans="1:9">
      <c r="A581" s="24" t="s">
        <v>20</v>
      </c>
      <c r="B581" s="29"/>
      <c r="C581" s="29"/>
      <c r="D581" s="29">
        <v>218929</v>
      </c>
      <c r="E581" s="30">
        <v>100</v>
      </c>
      <c r="F581" s="29"/>
      <c r="G581" s="32"/>
      <c r="H581" s="29"/>
      <c r="I581" s="32"/>
    </row>
    <row r="582" spans="1:9" ht="12.75">
      <c r="A582" s="13"/>
      <c r="B582" s="58"/>
      <c r="C582" s="58"/>
      <c r="D582" s="59"/>
      <c r="E582" s="60"/>
      <c r="F582" s="59"/>
      <c r="G582" s="61"/>
      <c r="H582" s="59"/>
      <c r="I582" s="62"/>
    </row>
    <row r="583" spans="1:9">
      <c r="A583" s="13"/>
      <c r="B583" s="58"/>
      <c r="C583" s="58"/>
      <c r="D583" s="63"/>
      <c r="E583" s="64"/>
      <c r="F583" s="63"/>
      <c r="G583" s="65"/>
      <c r="H583" s="63"/>
      <c r="I583" s="63"/>
    </row>
    <row r="584" spans="1:9" ht="13.5" thickBot="1">
      <c r="A584" s="12" t="s">
        <v>21</v>
      </c>
      <c r="B584" s="51"/>
      <c r="C584" s="52"/>
      <c r="D584" s="53"/>
      <c r="E584" s="54"/>
      <c r="F584" s="53"/>
      <c r="G584" s="53"/>
      <c r="H584" s="55"/>
      <c r="I584" s="53"/>
    </row>
    <row r="585" spans="1:9" ht="12.75">
      <c r="A585" s="234" t="s">
        <v>2</v>
      </c>
      <c r="B585" s="236" t="s">
        <v>7</v>
      </c>
      <c r="C585" s="236"/>
      <c r="D585" s="236" t="s">
        <v>8</v>
      </c>
      <c r="E585" s="236"/>
      <c r="F585" s="236" t="s">
        <v>9</v>
      </c>
      <c r="G585" s="237"/>
      <c r="H585" s="237"/>
      <c r="I585" s="237"/>
    </row>
    <row r="586" spans="1:9" ht="55.5" customHeight="1" thickBot="1">
      <c r="A586" s="235"/>
      <c r="B586" s="165" t="s">
        <v>0</v>
      </c>
      <c r="C586" s="165" t="s">
        <v>1</v>
      </c>
      <c r="D586" s="166" t="s">
        <v>10</v>
      </c>
      <c r="E586" s="166" t="s">
        <v>11</v>
      </c>
      <c r="F586" s="166" t="s">
        <v>12</v>
      </c>
      <c r="G586" s="166" t="s">
        <v>13</v>
      </c>
      <c r="H586" s="166" t="s">
        <v>14</v>
      </c>
      <c r="I586" s="167" t="s">
        <v>15</v>
      </c>
    </row>
    <row r="587" spans="1:9">
      <c r="A587" s="56">
        <v>1</v>
      </c>
      <c r="B587" s="14">
        <v>200</v>
      </c>
      <c r="C587" s="14">
        <v>3500</v>
      </c>
      <c r="D587" s="14">
        <v>13682</v>
      </c>
      <c r="E587" s="16">
        <v>10</v>
      </c>
      <c r="F587" s="14">
        <v>26135</v>
      </c>
      <c r="G587" s="16">
        <v>1.6</v>
      </c>
      <c r="H587" s="17">
        <v>1910</v>
      </c>
      <c r="I587" s="17" t="s">
        <v>16</v>
      </c>
    </row>
    <row r="588" spans="1:9">
      <c r="A588" s="13">
        <v>2</v>
      </c>
      <c r="B588" s="17">
        <v>3600</v>
      </c>
      <c r="C588" s="17">
        <v>5500</v>
      </c>
      <c r="D588" s="17">
        <v>13535</v>
      </c>
      <c r="E588" s="19">
        <v>10</v>
      </c>
      <c r="F588" s="17">
        <v>59511</v>
      </c>
      <c r="G588" s="19">
        <v>3.5</v>
      </c>
      <c r="H588" s="17">
        <v>4397</v>
      </c>
      <c r="I588" s="17" t="s">
        <v>16</v>
      </c>
    </row>
    <row r="589" spans="1:9">
      <c r="A589" s="13">
        <v>3</v>
      </c>
      <c r="B589" s="17">
        <v>5600</v>
      </c>
      <c r="C589" s="17">
        <v>7000</v>
      </c>
      <c r="D589" s="17">
        <v>13547</v>
      </c>
      <c r="E589" s="19">
        <v>10</v>
      </c>
      <c r="F589" s="17">
        <v>82924</v>
      </c>
      <c r="G589" s="19">
        <v>4.9000000000000004</v>
      </c>
      <c r="H589" s="17">
        <v>6121</v>
      </c>
      <c r="I589" s="17" t="s">
        <v>16</v>
      </c>
    </row>
    <row r="590" spans="1:9">
      <c r="A590" s="13">
        <v>4</v>
      </c>
      <c r="B590" s="17">
        <v>7000</v>
      </c>
      <c r="C590" s="17">
        <v>8550</v>
      </c>
      <c r="D590" s="17">
        <v>13525</v>
      </c>
      <c r="E590" s="19">
        <v>10</v>
      </c>
      <c r="F590" s="17">
        <v>104777</v>
      </c>
      <c r="G590" s="19">
        <v>6.2</v>
      </c>
      <c r="H590" s="17">
        <v>7747</v>
      </c>
      <c r="I590" s="17">
        <v>5035</v>
      </c>
    </row>
    <row r="591" spans="1:9">
      <c r="A591" s="13">
        <v>5</v>
      </c>
      <c r="B591" s="17">
        <v>8700</v>
      </c>
      <c r="C591" s="17">
        <v>10000</v>
      </c>
      <c r="D591" s="17">
        <v>13659</v>
      </c>
      <c r="E591" s="19">
        <v>10</v>
      </c>
      <c r="F591" s="17">
        <v>130669</v>
      </c>
      <c r="G591" s="19">
        <v>7.8</v>
      </c>
      <c r="H591" s="17">
        <v>9567</v>
      </c>
      <c r="I591" s="17" t="s">
        <v>16</v>
      </c>
    </row>
    <row r="592" spans="1:9">
      <c r="A592" s="13">
        <v>6</v>
      </c>
      <c r="B592" s="17">
        <v>10000</v>
      </c>
      <c r="C592" s="17">
        <v>12000</v>
      </c>
      <c r="D592" s="17">
        <v>13486</v>
      </c>
      <c r="E592" s="19">
        <v>10</v>
      </c>
      <c r="F592" s="17">
        <v>150570</v>
      </c>
      <c r="G592" s="19">
        <v>9</v>
      </c>
      <c r="H592" s="17">
        <v>11165</v>
      </c>
      <c r="I592" s="17" t="s">
        <v>16</v>
      </c>
    </row>
    <row r="593" spans="1:9">
      <c r="A593" s="13">
        <v>7</v>
      </c>
      <c r="B593" s="17">
        <v>12000</v>
      </c>
      <c r="C593" s="17">
        <v>15000</v>
      </c>
      <c r="D593" s="17">
        <v>13678</v>
      </c>
      <c r="E593" s="19">
        <v>10</v>
      </c>
      <c r="F593" s="17">
        <v>182478</v>
      </c>
      <c r="G593" s="19">
        <v>10.8</v>
      </c>
      <c r="H593" s="17">
        <v>13341</v>
      </c>
      <c r="I593" s="17" t="s">
        <v>16</v>
      </c>
    </row>
    <row r="594" spans="1:9">
      <c r="A594" s="13">
        <v>8</v>
      </c>
      <c r="B594" s="17">
        <v>15000</v>
      </c>
      <c r="C594" s="17">
        <v>18000</v>
      </c>
      <c r="D594" s="17">
        <v>13419</v>
      </c>
      <c r="E594" s="19">
        <v>10</v>
      </c>
      <c r="F594" s="17">
        <v>211006</v>
      </c>
      <c r="G594" s="19">
        <v>12.5</v>
      </c>
      <c r="H594" s="17">
        <v>15724</v>
      </c>
      <c r="I594" s="17">
        <v>12439</v>
      </c>
    </row>
    <row r="595" spans="1:9">
      <c r="A595" s="13">
        <v>9</v>
      </c>
      <c r="B595" s="17">
        <v>18000</v>
      </c>
      <c r="C595" s="17">
        <v>22500</v>
      </c>
      <c r="D595" s="17">
        <v>13569</v>
      </c>
      <c r="E595" s="19">
        <v>10</v>
      </c>
      <c r="F595" s="17">
        <v>268486</v>
      </c>
      <c r="G595" s="19">
        <v>16</v>
      </c>
      <c r="H595" s="17">
        <v>19787</v>
      </c>
      <c r="I595" s="17" t="s">
        <v>16</v>
      </c>
    </row>
    <row r="596" spans="1:9" ht="12" thickBot="1">
      <c r="A596" s="57">
        <v>10</v>
      </c>
      <c r="B596" s="21">
        <v>23000</v>
      </c>
      <c r="C596" s="21">
        <v>120000</v>
      </c>
      <c r="D596" s="21">
        <v>13557</v>
      </c>
      <c r="E596" s="23">
        <v>10</v>
      </c>
      <c r="F596" s="21">
        <v>465639</v>
      </c>
      <c r="G596" s="23">
        <v>27.7</v>
      </c>
      <c r="H596" s="21">
        <v>34347</v>
      </c>
      <c r="I596" s="21">
        <v>27064</v>
      </c>
    </row>
    <row r="597" spans="1:9">
      <c r="A597" s="24" t="s">
        <v>17</v>
      </c>
      <c r="B597" s="25"/>
      <c r="C597" s="25"/>
      <c r="D597" s="25">
        <v>135657</v>
      </c>
      <c r="E597" s="26">
        <v>62</v>
      </c>
      <c r="F597" s="25">
        <v>1682195</v>
      </c>
      <c r="G597" s="27">
        <v>100</v>
      </c>
      <c r="H597" s="25">
        <v>12400</v>
      </c>
      <c r="I597" s="25"/>
    </row>
    <row r="598" spans="1:9" ht="12.75">
      <c r="A598" s="24" t="s">
        <v>18</v>
      </c>
      <c r="B598" s="28"/>
      <c r="C598" s="28"/>
      <c r="D598" s="29">
        <v>82577</v>
      </c>
      <c r="E598" s="30">
        <v>37.799999999999997</v>
      </c>
      <c r="F598" s="9"/>
      <c r="G598" s="31"/>
      <c r="H598" s="29"/>
      <c r="I598" s="32"/>
    </row>
    <row r="599" spans="1:9" ht="12" thickBot="1">
      <c r="A599" s="33" t="s">
        <v>19</v>
      </c>
      <c r="B599" s="33"/>
      <c r="C599" s="33"/>
      <c r="D599" s="34">
        <v>438</v>
      </c>
      <c r="E599" s="41">
        <v>0.2</v>
      </c>
      <c r="F599" s="33"/>
      <c r="G599" s="33"/>
      <c r="H599" s="33"/>
      <c r="I599" s="33"/>
    </row>
    <row r="600" spans="1:9">
      <c r="A600" s="24" t="s">
        <v>20</v>
      </c>
      <c r="B600" s="29"/>
      <c r="C600" s="29"/>
      <c r="D600" s="29">
        <v>218672</v>
      </c>
      <c r="E600" s="30">
        <v>100</v>
      </c>
      <c r="F600" s="29"/>
      <c r="G600" s="32"/>
      <c r="H600" s="29"/>
      <c r="I600" s="32"/>
    </row>
    <row r="601" spans="1:9">
      <c r="A601" s="83"/>
      <c r="B601" s="83"/>
      <c r="C601" s="83"/>
      <c r="D601" s="83"/>
      <c r="E601" s="83"/>
      <c r="F601" s="83"/>
      <c r="G601" s="83"/>
      <c r="H601" s="83"/>
      <c r="I601" s="83"/>
    </row>
    <row r="602" spans="1:9">
      <c r="A602" s="239" t="s">
        <v>59</v>
      </c>
      <c r="B602" s="239"/>
      <c r="C602" s="239"/>
      <c r="D602" s="239"/>
      <c r="E602" s="239"/>
      <c r="F602" s="239"/>
      <c r="G602" s="239"/>
      <c r="H602" s="239"/>
      <c r="I602" s="239"/>
    </row>
    <row r="603" spans="1:9">
      <c r="A603" s="83"/>
      <c r="B603" s="83"/>
      <c r="C603" s="83"/>
      <c r="D603" s="83"/>
      <c r="E603" s="83"/>
      <c r="F603" s="83"/>
      <c r="G603" s="83"/>
      <c r="H603" s="83"/>
      <c r="I603" s="83"/>
    </row>
    <row r="604" spans="1:9">
      <c r="A604" s="240" t="s">
        <v>60</v>
      </c>
      <c r="B604" s="240"/>
      <c r="C604" s="240"/>
      <c r="D604" s="240"/>
      <c r="E604" s="240"/>
      <c r="F604" s="240"/>
      <c r="G604" s="240"/>
      <c r="H604" s="240"/>
      <c r="I604" s="240"/>
    </row>
    <row r="605" spans="1:9">
      <c r="A605" s="240"/>
      <c r="B605" s="240"/>
      <c r="C605" s="240"/>
      <c r="D605" s="240"/>
      <c r="E605" s="240"/>
      <c r="F605" s="240"/>
      <c r="G605" s="240"/>
      <c r="H605" s="240"/>
      <c r="I605" s="240"/>
    </row>
    <row r="606" spans="1:9">
      <c r="A606" s="240"/>
      <c r="B606" s="240"/>
      <c r="C606" s="240"/>
      <c r="D606" s="240"/>
      <c r="E606" s="240"/>
      <c r="F606" s="240"/>
      <c r="G606" s="240"/>
      <c r="H606" s="240"/>
      <c r="I606" s="240"/>
    </row>
    <row r="607" spans="1:9">
      <c r="A607" s="240"/>
      <c r="B607" s="240"/>
      <c r="C607" s="240"/>
      <c r="D607" s="240"/>
      <c r="E607" s="240"/>
      <c r="F607" s="240"/>
      <c r="G607" s="240"/>
      <c r="H607" s="240"/>
      <c r="I607" s="240"/>
    </row>
    <row r="608" spans="1:9">
      <c r="A608" s="239" t="s">
        <v>26</v>
      </c>
      <c r="B608" s="239"/>
      <c r="C608" s="239"/>
      <c r="D608" s="239"/>
      <c r="E608" s="239"/>
      <c r="F608" s="239"/>
      <c r="G608" s="239"/>
      <c r="H608" s="239"/>
      <c r="I608" s="239"/>
    </row>
    <row r="609" spans="1:9">
      <c r="A609" s="239"/>
      <c r="B609" s="239"/>
      <c r="C609" s="239"/>
      <c r="D609" s="239"/>
      <c r="E609" s="239"/>
      <c r="F609" s="239"/>
      <c r="G609" s="239"/>
      <c r="H609" s="239"/>
      <c r="I609" s="239"/>
    </row>
    <row r="610" spans="1:9" ht="12.75">
      <c r="A610" s="160"/>
      <c r="B610" s="160"/>
      <c r="C610" s="160"/>
      <c r="D610" s="160"/>
      <c r="E610" s="160"/>
      <c r="F610" s="160"/>
      <c r="G610" s="160"/>
      <c r="H610" s="160"/>
      <c r="I610" s="160"/>
    </row>
    <row r="611" spans="1:9">
      <c r="A611" s="238" t="s">
        <v>61</v>
      </c>
      <c r="B611" s="238"/>
      <c r="C611" s="238"/>
      <c r="D611" s="238"/>
      <c r="E611" s="238"/>
      <c r="F611" s="83"/>
      <c r="G611" s="83"/>
      <c r="H611" s="83"/>
      <c r="I611" s="83"/>
    </row>
    <row r="612" spans="1:9" ht="12.75">
      <c r="A612" s="85"/>
      <c r="B612" s="85"/>
      <c r="C612" s="85"/>
      <c r="D612" s="85"/>
      <c r="E612" s="85"/>
      <c r="F612" s="85"/>
      <c r="G612" s="85"/>
      <c r="H612" s="86"/>
      <c r="I612" s="9"/>
    </row>
    <row r="613" spans="1:9" ht="12.75">
      <c r="A613" s="13"/>
      <c r="B613" s="58"/>
      <c r="C613" s="58"/>
      <c r="D613" s="63"/>
      <c r="E613" s="64"/>
      <c r="F613" s="63"/>
      <c r="G613" s="65"/>
      <c r="H613" s="63"/>
      <c r="I613" s="9"/>
    </row>
    <row r="614" spans="1:9" ht="13.5" thickBot="1">
      <c r="A614" s="12" t="s">
        <v>22</v>
      </c>
      <c r="B614" s="51"/>
      <c r="C614" s="52"/>
      <c r="D614" s="53"/>
      <c r="E614" s="54"/>
      <c r="F614" s="53"/>
      <c r="G614" s="53"/>
      <c r="H614" s="55"/>
      <c r="I614" s="53"/>
    </row>
    <row r="615" spans="1:9" ht="12.75">
      <c r="A615" s="234" t="s">
        <v>2</v>
      </c>
      <c r="B615" s="236" t="s">
        <v>7</v>
      </c>
      <c r="C615" s="236"/>
      <c r="D615" s="236" t="s">
        <v>8</v>
      </c>
      <c r="E615" s="236"/>
      <c r="F615" s="236" t="s">
        <v>9</v>
      </c>
      <c r="G615" s="237"/>
      <c r="H615" s="237"/>
      <c r="I615" s="237"/>
    </row>
    <row r="616" spans="1:9" ht="54.75" customHeight="1" thickBot="1">
      <c r="A616" s="235"/>
      <c r="B616" s="165" t="s">
        <v>0</v>
      </c>
      <c r="C616" s="165" t="s">
        <v>1</v>
      </c>
      <c r="D616" s="166" t="s">
        <v>10</v>
      </c>
      <c r="E616" s="166" t="s">
        <v>11</v>
      </c>
      <c r="F616" s="166" t="s">
        <v>12</v>
      </c>
      <c r="G616" s="166" t="s">
        <v>13</v>
      </c>
      <c r="H616" s="166" t="s">
        <v>14</v>
      </c>
      <c r="I616" s="167" t="s">
        <v>15</v>
      </c>
    </row>
    <row r="617" spans="1:9">
      <c r="A617" s="56">
        <v>1</v>
      </c>
      <c r="B617" s="14">
        <v>250</v>
      </c>
      <c r="C617" s="14">
        <v>3000</v>
      </c>
      <c r="D617" s="14">
        <v>13675</v>
      </c>
      <c r="E617" s="16">
        <v>10</v>
      </c>
      <c r="F617" s="14">
        <v>22995</v>
      </c>
      <c r="G617" s="16">
        <v>1.7</v>
      </c>
      <c r="H617" s="17">
        <v>1682</v>
      </c>
      <c r="I617" s="17" t="s">
        <v>16</v>
      </c>
    </row>
    <row r="618" spans="1:9">
      <c r="A618" s="13">
        <v>2</v>
      </c>
      <c r="B618" s="17">
        <v>3000</v>
      </c>
      <c r="C618" s="17">
        <v>5000</v>
      </c>
      <c r="D618" s="17">
        <v>13639</v>
      </c>
      <c r="E618" s="19">
        <v>10</v>
      </c>
      <c r="F618" s="17">
        <v>58615</v>
      </c>
      <c r="G618" s="19">
        <v>4.3</v>
      </c>
      <c r="H618" s="17">
        <v>4298</v>
      </c>
      <c r="I618" s="17" t="s">
        <v>16</v>
      </c>
    </row>
    <row r="619" spans="1:9">
      <c r="A619" s="13">
        <v>3</v>
      </c>
      <c r="B619" s="17">
        <v>5000</v>
      </c>
      <c r="C619" s="17">
        <v>6000</v>
      </c>
      <c r="D619" s="17">
        <v>13544</v>
      </c>
      <c r="E619" s="19">
        <v>10</v>
      </c>
      <c r="F619" s="17">
        <v>74505</v>
      </c>
      <c r="G619" s="19">
        <v>5.4</v>
      </c>
      <c r="H619" s="17">
        <v>5501</v>
      </c>
      <c r="I619" s="17" t="s">
        <v>16</v>
      </c>
    </row>
    <row r="620" spans="1:9">
      <c r="A620" s="13">
        <v>4</v>
      </c>
      <c r="B620" s="17">
        <v>6000</v>
      </c>
      <c r="C620" s="17">
        <v>8000</v>
      </c>
      <c r="D620" s="17">
        <v>13553</v>
      </c>
      <c r="E620" s="19">
        <v>10</v>
      </c>
      <c r="F620" s="17">
        <v>93997</v>
      </c>
      <c r="G620" s="19">
        <v>6.8</v>
      </c>
      <c r="H620" s="17">
        <v>6936</v>
      </c>
      <c r="I620" s="17">
        <v>4597</v>
      </c>
    </row>
    <row r="621" spans="1:9">
      <c r="A621" s="13">
        <v>5</v>
      </c>
      <c r="B621" s="17">
        <v>8000</v>
      </c>
      <c r="C621" s="17">
        <v>9000</v>
      </c>
      <c r="D621" s="17">
        <v>13527</v>
      </c>
      <c r="E621" s="19">
        <v>10</v>
      </c>
      <c r="F621" s="17">
        <v>109546</v>
      </c>
      <c r="G621" s="19">
        <v>8</v>
      </c>
      <c r="H621" s="17">
        <v>8098</v>
      </c>
      <c r="I621" s="17" t="s">
        <v>16</v>
      </c>
    </row>
    <row r="622" spans="1:9">
      <c r="A622" s="13">
        <v>6</v>
      </c>
      <c r="B622" s="17">
        <v>9000</v>
      </c>
      <c r="C622" s="17">
        <v>10000</v>
      </c>
      <c r="D622" s="17">
        <v>13694</v>
      </c>
      <c r="E622" s="19">
        <v>10</v>
      </c>
      <c r="F622" s="17">
        <v>131022</v>
      </c>
      <c r="G622" s="19">
        <v>9.5</v>
      </c>
      <c r="H622" s="17">
        <v>9568</v>
      </c>
      <c r="I622" s="17" t="s">
        <v>16</v>
      </c>
    </row>
    <row r="623" spans="1:9">
      <c r="A623" s="13">
        <v>7</v>
      </c>
      <c r="B623" s="17">
        <v>10000</v>
      </c>
      <c r="C623" s="17">
        <v>12000</v>
      </c>
      <c r="D623" s="17">
        <v>13557</v>
      </c>
      <c r="E623" s="19">
        <v>10</v>
      </c>
      <c r="F623" s="17">
        <v>145991</v>
      </c>
      <c r="G623" s="19">
        <v>10.6</v>
      </c>
      <c r="H623" s="17">
        <v>10769</v>
      </c>
      <c r="I623" s="17" t="s">
        <v>16</v>
      </c>
    </row>
    <row r="624" spans="1:9">
      <c r="A624" s="13">
        <v>8</v>
      </c>
      <c r="B624" s="17">
        <v>12000</v>
      </c>
      <c r="C624" s="17">
        <v>15000</v>
      </c>
      <c r="D624" s="17">
        <v>13618</v>
      </c>
      <c r="E624" s="19">
        <v>10</v>
      </c>
      <c r="F624" s="17">
        <v>178009</v>
      </c>
      <c r="G624" s="19">
        <v>13</v>
      </c>
      <c r="H624" s="17">
        <v>13072</v>
      </c>
      <c r="I624" s="17">
        <v>10379</v>
      </c>
    </row>
    <row r="625" spans="1:9">
      <c r="A625" s="13">
        <v>9</v>
      </c>
      <c r="B625" s="17">
        <v>15000</v>
      </c>
      <c r="C625" s="17">
        <v>18000</v>
      </c>
      <c r="D625" s="17">
        <v>13479</v>
      </c>
      <c r="E625" s="19">
        <v>10</v>
      </c>
      <c r="F625" s="17">
        <v>214602</v>
      </c>
      <c r="G625" s="19">
        <v>15.6</v>
      </c>
      <c r="H625" s="17">
        <v>15921</v>
      </c>
      <c r="I625" s="17" t="s">
        <v>16</v>
      </c>
    </row>
    <row r="626" spans="1:9" ht="12" thickBot="1">
      <c r="A626" s="57">
        <v>10</v>
      </c>
      <c r="B626" s="21">
        <v>18200</v>
      </c>
      <c r="C626" s="21">
        <v>45000</v>
      </c>
      <c r="D626" s="21">
        <v>13575</v>
      </c>
      <c r="E626" s="23">
        <v>10</v>
      </c>
      <c r="F626" s="21">
        <v>343431</v>
      </c>
      <c r="G626" s="23">
        <v>25</v>
      </c>
      <c r="H626" s="21">
        <v>25299</v>
      </c>
      <c r="I626" s="21">
        <v>20627</v>
      </c>
    </row>
    <row r="627" spans="1:9">
      <c r="A627" s="24" t="s">
        <v>17</v>
      </c>
      <c r="B627" s="25"/>
      <c r="C627" s="25"/>
      <c r="D627" s="25">
        <v>135861</v>
      </c>
      <c r="E627" s="26">
        <v>62.2</v>
      </c>
      <c r="F627" s="25">
        <v>1372711</v>
      </c>
      <c r="G627" s="27">
        <v>100</v>
      </c>
      <c r="H627" s="25">
        <v>10104</v>
      </c>
      <c r="I627" s="25"/>
    </row>
    <row r="628" spans="1:9" ht="12.75">
      <c r="A628" s="24" t="s">
        <v>18</v>
      </c>
      <c r="B628" s="28"/>
      <c r="C628" s="28"/>
      <c r="D628" s="29">
        <v>80146</v>
      </c>
      <c r="E628" s="30">
        <v>36.700000000000003</v>
      </c>
      <c r="F628" s="9"/>
      <c r="G628" s="31"/>
      <c r="H628" s="29"/>
      <c r="I628" s="32"/>
    </row>
    <row r="629" spans="1:9" ht="12" thickBot="1">
      <c r="A629" s="33" t="s">
        <v>19</v>
      </c>
      <c r="B629" s="33"/>
      <c r="C629" s="33"/>
      <c r="D629" s="34">
        <v>2462</v>
      </c>
      <c r="E629" s="41">
        <v>1.1000000000000001</v>
      </c>
      <c r="F629" s="33"/>
      <c r="G629" s="33"/>
      <c r="H629" s="33"/>
      <c r="I629" s="33"/>
    </row>
    <row r="630" spans="1:9">
      <c r="A630" s="24" t="s">
        <v>20</v>
      </c>
      <c r="B630" s="29"/>
      <c r="C630" s="29"/>
      <c r="D630" s="29">
        <v>218469</v>
      </c>
      <c r="E630" s="30">
        <v>100</v>
      </c>
      <c r="F630" s="29"/>
      <c r="G630" s="32"/>
      <c r="H630" s="29"/>
      <c r="I630" s="32"/>
    </row>
    <row r="631" spans="1:9" ht="12.75">
      <c r="A631" s="13"/>
      <c r="B631" s="58"/>
      <c r="C631" s="58"/>
      <c r="D631" s="63"/>
      <c r="E631" s="64"/>
      <c r="F631" s="63"/>
      <c r="G631" s="65"/>
      <c r="H631" s="63"/>
      <c r="I631" s="9"/>
    </row>
    <row r="632" spans="1:9" ht="12.75">
      <c r="A632" s="13"/>
      <c r="B632" s="58"/>
      <c r="C632" s="58"/>
      <c r="D632" s="63"/>
      <c r="E632" s="64"/>
      <c r="F632" s="63"/>
      <c r="G632" s="65"/>
      <c r="H632" s="63"/>
      <c r="I632" s="9"/>
    </row>
    <row r="633" spans="1:9" ht="13.5" thickBot="1">
      <c r="A633" s="12" t="s">
        <v>23</v>
      </c>
      <c r="B633" s="51"/>
      <c r="C633" s="52"/>
      <c r="D633" s="53"/>
      <c r="E633" s="54"/>
      <c r="F633" s="53"/>
      <c r="G633" s="53"/>
      <c r="H633" s="55"/>
      <c r="I633" s="53"/>
    </row>
    <row r="634" spans="1:9" ht="12.75">
      <c r="A634" s="234" t="s">
        <v>2</v>
      </c>
      <c r="B634" s="236" t="s">
        <v>7</v>
      </c>
      <c r="C634" s="236"/>
      <c r="D634" s="236" t="s">
        <v>8</v>
      </c>
      <c r="E634" s="236"/>
      <c r="F634" s="236" t="s">
        <v>9</v>
      </c>
      <c r="G634" s="237"/>
      <c r="H634" s="237"/>
      <c r="I634" s="237"/>
    </row>
    <row r="635" spans="1:9" ht="52.5" customHeight="1" thickBot="1">
      <c r="A635" s="235"/>
      <c r="B635" s="165" t="s">
        <v>0</v>
      </c>
      <c r="C635" s="165" t="s">
        <v>1</v>
      </c>
      <c r="D635" s="166" t="s">
        <v>10</v>
      </c>
      <c r="E635" s="166" t="s">
        <v>11</v>
      </c>
      <c r="F635" s="166" t="s">
        <v>12</v>
      </c>
      <c r="G635" s="166" t="s">
        <v>13</v>
      </c>
      <c r="H635" s="166" t="s">
        <v>14</v>
      </c>
      <c r="I635" s="167" t="s">
        <v>15</v>
      </c>
    </row>
    <row r="636" spans="1:9" ht="14.25" customHeight="1">
      <c r="A636" s="56">
        <v>1</v>
      </c>
      <c r="B636" s="14">
        <v>300</v>
      </c>
      <c r="C636" s="14">
        <v>3000</v>
      </c>
      <c r="D636" s="14">
        <v>14053</v>
      </c>
      <c r="E636" s="16">
        <v>10</v>
      </c>
      <c r="F636" s="14">
        <v>25788</v>
      </c>
      <c r="G636" s="16">
        <v>1.9</v>
      </c>
      <c r="H636" s="17">
        <v>1835</v>
      </c>
      <c r="I636" s="17" t="s">
        <v>16</v>
      </c>
    </row>
    <row r="637" spans="1:9">
      <c r="A637" s="66">
        <v>2</v>
      </c>
      <c r="B637" s="17">
        <v>3000</v>
      </c>
      <c r="C637" s="17">
        <v>4700</v>
      </c>
      <c r="D637" s="17">
        <v>14002</v>
      </c>
      <c r="E637" s="18">
        <v>10</v>
      </c>
      <c r="F637" s="17">
        <v>55721</v>
      </c>
      <c r="G637" s="19">
        <v>4.2</v>
      </c>
      <c r="H637" s="17">
        <v>3980</v>
      </c>
      <c r="I637" s="17" t="s">
        <v>16</v>
      </c>
    </row>
    <row r="638" spans="1:9" ht="13.5" customHeight="1">
      <c r="A638" s="66">
        <v>3</v>
      </c>
      <c r="B638" s="42">
        <v>4700</v>
      </c>
      <c r="C638" s="42">
        <v>5000</v>
      </c>
      <c r="D638" s="17">
        <v>14043</v>
      </c>
      <c r="E638" s="18">
        <v>10</v>
      </c>
      <c r="F638" s="67">
        <v>68163</v>
      </c>
      <c r="G638" s="68">
        <v>5.0999999999999996</v>
      </c>
      <c r="H638" s="17">
        <v>4854</v>
      </c>
      <c r="I638" s="19" t="s">
        <v>16</v>
      </c>
    </row>
    <row r="639" spans="1:9">
      <c r="A639" s="66">
        <v>4</v>
      </c>
      <c r="B639" s="66">
        <v>5000</v>
      </c>
      <c r="C639" s="66">
        <v>6400</v>
      </c>
      <c r="D639" s="66">
        <v>13848</v>
      </c>
      <c r="E639" s="69">
        <v>10</v>
      </c>
      <c r="F639" s="66">
        <v>77195</v>
      </c>
      <c r="G639" s="66">
        <v>5.8</v>
      </c>
      <c r="H639" s="66">
        <v>5575</v>
      </c>
      <c r="I639" s="66">
        <v>4055</v>
      </c>
    </row>
    <row r="640" spans="1:9">
      <c r="A640" s="70">
        <v>5</v>
      </c>
      <c r="B640" s="17">
        <v>6400</v>
      </c>
      <c r="C640" s="17">
        <v>8000</v>
      </c>
      <c r="D640" s="17">
        <v>13981</v>
      </c>
      <c r="E640" s="18">
        <v>10</v>
      </c>
      <c r="F640" s="17">
        <v>102439</v>
      </c>
      <c r="G640" s="19">
        <v>7.7</v>
      </c>
      <c r="H640" s="17">
        <v>7327</v>
      </c>
      <c r="I640" s="32" t="s">
        <v>16</v>
      </c>
    </row>
    <row r="641" spans="1:9">
      <c r="A641" s="13">
        <v>6</v>
      </c>
      <c r="B641" s="17">
        <v>8000</v>
      </c>
      <c r="C641" s="17">
        <v>9000</v>
      </c>
      <c r="D641" s="17">
        <v>14129</v>
      </c>
      <c r="E641" s="19">
        <v>10</v>
      </c>
      <c r="F641" s="17">
        <v>119059</v>
      </c>
      <c r="G641" s="19">
        <v>9</v>
      </c>
      <c r="H641" s="17">
        <v>8427</v>
      </c>
      <c r="I641" s="17" t="s">
        <v>16</v>
      </c>
    </row>
    <row r="642" spans="1:9" ht="13.5" customHeight="1">
      <c r="A642" s="13">
        <v>7</v>
      </c>
      <c r="B642" s="17">
        <v>9000</v>
      </c>
      <c r="C642" s="17">
        <v>11200</v>
      </c>
      <c r="D642" s="17">
        <v>13838</v>
      </c>
      <c r="E642" s="19">
        <v>10</v>
      </c>
      <c r="F642" s="17">
        <v>138981</v>
      </c>
      <c r="G642" s="19">
        <v>10.5</v>
      </c>
      <c r="H642" s="17">
        <v>10043</v>
      </c>
      <c r="I642" s="17" t="s">
        <v>16</v>
      </c>
    </row>
    <row r="643" spans="1:9" ht="13.5" customHeight="1">
      <c r="A643" s="13">
        <v>8</v>
      </c>
      <c r="B643" s="17">
        <v>11200</v>
      </c>
      <c r="C643" s="17">
        <v>13500</v>
      </c>
      <c r="D643" s="17">
        <v>14106</v>
      </c>
      <c r="E643" s="19">
        <v>10</v>
      </c>
      <c r="F643" s="17">
        <v>172928</v>
      </c>
      <c r="G643" s="19">
        <v>13</v>
      </c>
      <c r="H643" s="17">
        <v>12259</v>
      </c>
      <c r="I643" s="17">
        <v>9516</v>
      </c>
    </row>
    <row r="644" spans="1:9">
      <c r="A644" s="13">
        <v>9</v>
      </c>
      <c r="B644" s="17">
        <v>13920</v>
      </c>
      <c r="C644" s="17">
        <v>18000</v>
      </c>
      <c r="D644" s="17">
        <v>13863</v>
      </c>
      <c r="E644" s="19">
        <v>10</v>
      </c>
      <c r="F644" s="17">
        <v>214634</v>
      </c>
      <c r="G644" s="19">
        <v>16.2</v>
      </c>
      <c r="H644" s="17">
        <v>15483</v>
      </c>
      <c r="I644" s="17" t="s">
        <v>16</v>
      </c>
    </row>
    <row r="645" spans="1:9" ht="14.25" customHeight="1" thickBot="1">
      <c r="A645" s="57">
        <v>10</v>
      </c>
      <c r="B645" s="21">
        <v>18000</v>
      </c>
      <c r="C645" s="21">
        <v>52000</v>
      </c>
      <c r="D645" s="21">
        <v>13951</v>
      </c>
      <c r="E645" s="23">
        <v>10</v>
      </c>
      <c r="F645" s="21">
        <v>351978</v>
      </c>
      <c r="G645" s="23">
        <v>26.5</v>
      </c>
      <c r="H645" s="21">
        <v>25230</v>
      </c>
      <c r="I645" s="21">
        <v>20372</v>
      </c>
    </row>
    <row r="646" spans="1:9">
      <c r="A646" s="71" t="s">
        <v>17</v>
      </c>
      <c r="B646" s="14"/>
      <c r="C646" s="14"/>
      <c r="D646" s="25">
        <v>139814</v>
      </c>
      <c r="E646" s="27">
        <v>64.099999999999994</v>
      </c>
      <c r="F646" s="25">
        <v>1326885</v>
      </c>
      <c r="G646" s="27">
        <v>100</v>
      </c>
      <c r="H646" s="25">
        <v>9490</v>
      </c>
      <c r="I646" s="14"/>
    </row>
    <row r="647" spans="1:9">
      <c r="A647" s="35" t="s">
        <v>18</v>
      </c>
      <c r="B647" s="42"/>
      <c r="C647" s="42"/>
      <c r="D647" s="29">
        <v>78007</v>
      </c>
      <c r="E647" s="32">
        <v>35.799999999999997</v>
      </c>
      <c r="F647" s="29"/>
      <c r="G647" s="32"/>
      <c r="H647" s="29"/>
      <c r="I647" s="17"/>
    </row>
    <row r="648" spans="1:9" ht="12" thickBot="1">
      <c r="A648" s="72" t="s">
        <v>19</v>
      </c>
      <c r="B648" s="73"/>
      <c r="C648" s="73"/>
      <c r="D648" s="74">
        <v>294</v>
      </c>
      <c r="E648" s="75">
        <v>0.1</v>
      </c>
      <c r="F648" s="74"/>
      <c r="G648" s="75"/>
      <c r="H648" s="74"/>
      <c r="I648" s="21"/>
    </row>
    <row r="649" spans="1:9" ht="12.75">
      <c r="A649" s="35" t="s">
        <v>20</v>
      </c>
      <c r="B649" s="42"/>
      <c r="C649" s="42"/>
      <c r="D649" s="29">
        <v>218115</v>
      </c>
      <c r="E649" s="32">
        <v>100</v>
      </c>
      <c r="F649" s="29"/>
      <c r="G649" s="32"/>
      <c r="H649" s="29"/>
      <c r="I649" s="76"/>
    </row>
    <row r="650" spans="1:9" ht="12.75">
      <c r="A650" s="13"/>
      <c r="B650" s="58"/>
      <c r="C650" s="58"/>
      <c r="D650" s="63"/>
      <c r="E650" s="64"/>
      <c r="F650" s="63"/>
      <c r="G650" s="65"/>
      <c r="H650" s="63"/>
      <c r="I650" s="9"/>
    </row>
    <row r="651" spans="1:9" ht="12.75">
      <c r="A651" s="13"/>
      <c r="B651" s="58"/>
      <c r="C651" s="58"/>
      <c r="D651" s="63"/>
      <c r="E651" s="64"/>
      <c r="F651" s="63"/>
      <c r="G651" s="65"/>
      <c r="H651" s="63"/>
      <c r="I651" s="9"/>
    </row>
    <row r="652" spans="1:9" ht="13.5" thickBot="1">
      <c r="A652" s="12" t="s">
        <v>25</v>
      </c>
      <c r="B652" s="51"/>
      <c r="C652" s="52"/>
      <c r="D652" s="53"/>
      <c r="E652" s="54"/>
      <c r="F652" s="53"/>
      <c r="G652" s="53"/>
      <c r="H652" s="55"/>
      <c r="I652" s="53"/>
    </row>
    <row r="653" spans="1:9" ht="12.75">
      <c r="A653" s="234" t="s">
        <v>2</v>
      </c>
      <c r="B653" s="236" t="s">
        <v>7</v>
      </c>
      <c r="C653" s="236"/>
      <c r="D653" s="236" t="s">
        <v>8</v>
      </c>
      <c r="E653" s="236"/>
      <c r="F653" s="236" t="s">
        <v>9</v>
      </c>
      <c r="G653" s="237"/>
      <c r="H653" s="237"/>
      <c r="I653" s="237"/>
    </row>
    <row r="654" spans="1:9" ht="64.5" customHeight="1" thickBot="1">
      <c r="A654" s="235"/>
      <c r="B654" s="165" t="s">
        <v>0</v>
      </c>
      <c r="C654" s="165" t="s">
        <v>1</v>
      </c>
      <c r="D654" s="166" t="s">
        <v>10</v>
      </c>
      <c r="E654" s="166" t="s">
        <v>11</v>
      </c>
      <c r="F654" s="166" t="s">
        <v>12</v>
      </c>
      <c r="G654" s="166" t="s">
        <v>13</v>
      </c>
      <c r="H654" s="166" t="s">
        <v>14</v>
      </c>
      <c r="I654" s="167" t="s">
        <v>15</v>
      </c>
    </row>
    <row r="655" spans="1:9">
      <c r="A655" s="77">
        <v>1</v>
      </c>
      <c r="B655" s="14">
        <v>150</v>
      </c>
      <c r="C655" s="14">
        <v>3000</v>
      </c>
      <c r="D655" s="14">
        <v>14436</v>
      </c>
      <c r="E655" s="16">
        <v>10</v>
      </c>
      <c r="F655" s="14">
        <v>24221</v>
      </c>
      <c r="G655" s="16">
        <v>2</v>
      </c>
      <c r="H655" s="17">
        <v>1678</v>
      </c>
      <c r="I655" s="17" t="s">
        <v>16</v>
      </c>
    </row>
    <row r="656" spans="1:9">
      <c r="A656" s="66">
        <v>2</v>
      </c>
      <c r="B656" s="17">
        <v>3000</v>
      </c>
      <c r="C656" s="17">
        <v>4700</v>
      </c>
      <c r="D656" s="17">
        <v>14413</v>
      </c>
      <c r="E656" s="19">
        <v>10</v>
      </c>
      <c r="F656" s="17">
        <v>59287</v>
      </c>
      <c r="G656" s="19">
        <v>4.8</v>
      </c>
      <c r="H656" s="17">
        <v>4113</v>
      </c>
      <c r="I656" s="17" t="s">
        <v>16</v>
      </c>
    </row>
    <row r="657" spans="1:9">
      <c r="A657" s="66">
        <v>3</v>
      </c>
      <c r="B657" s="17">
        <v>4730</v>
      </c>
      <c r="C657" s="17">
        <v>5000</v>
      </c>
      <c r="D657" s="17">
        <v>14374</v>
      </c>
      <c r="E657" s="19">
        <v>10</v>
      </c>
      <c r="F657" s="17">
        <v>69951</v>
      </c>
      <c r="G657" s="19">
        <v>5.7</v>
      </c>
      <c r="H657" s="17">
        <v>4867</v>
      </c>
      <c r="I657" s="17" t="s">
        <v>16</v>
      </c>
    </row>
    <row r="658" spans="1:9">
      <c r="A658" s="66">
        <v>4</v>
      </c>
      <c r="B658" s="17">
        <v>5000</v>
      </c>
      <c r="C658" s="17">
        <v>6000</v>
      </c>
      <c r="D658" s="17">
        <v>14186</v>
      </c>
      <c r="E658" s="19">
        <v>10</v>
      </c>
      <c r="F658" s="17">
        <v>76700</v>
      </c>
      <c r="G658" s="19">
        <v>6.3</v>
      </c>
      <c r="H658" s="17">
        <v>5407</v>
      </c>
      <c r="I658" s="17">
        <v>4009</v>
      </c>
    </row>
    <row r="659" spans="1:9">
      <c r="A659" s="66">
        <v>5</v>
      </c>
      <c r="B659" s="17">
        <v>6000</v>
      </c>
      <c r="C659" s="17">
        <v>7500</v>
      </c>
      <c r="D659" s="17">
        <v>14376</v>
      </c>
      <c r="E659" s="19">
        <v>10</v>
      </c>
      <c r="F659" s="17">
        <v>93887</v>
      </c>
      <c r="G659" s="19">
        <v>7.7</v>
      </c>
      <c r="H659" s="17">
        <v>6531</v>
      </c>
      <c r="I659" s="17" t="s">
        <v>16</v>
      </c>
    </row>
    <row r="660" spans="1:9">
      <c r="A660" s="66">
        <v>6</v>
      </c>
      <c r="B660" s="17">
        <v>7500</v>
      </c>
      <c r="C660" s="17">
        <v>8500</v>
      </c>
      <c r="D660" s="17">
        <v>14420</v>
      </c>
      <c r="E660" s="19">
        <v>10</v>
      </c>
      <c r="F660" s="17">
        <v>115611</v>
      </c>
      <c r="G660" s="19">
        <v>9.4</v>
      </c>
      <c r="H660" s="17">
        <v>8017</v>
      </c>
      <c r="I660" s="17" t="s">
        <v>16</v>
      </c>
    </row>
    <row r="661" spans="1:9">
      <c r="A661" s="66">
        <v>7</v>
      </c>
      <c r="B661" s="17">
        <v>8600</v>
      </c>
      <c r="C661" s="17">
        <v>10000</v>
      </c>
      <c r="D661" s="17">
        <v>14423</v>
      </c>
      <c r="E661" s="19">
        <v>10</v>
      </c>
      <c r="F661" s="17">
        <v>136077</v>
      </c>
      <c r="G661" s="19">
        <v>11.1</v>
      </c>
      <c r="H661" s="17">
        <v>9435</v>
      </c>
      <c r="I661" s="17" t="s">
        <v>16</v>
      </c>
    </row>
    <row r="662" spans="1:9">
      <c r="A662" s="66">
        <v>8</v>
      </c>
      <c r="B662" s="17">
        <v>10000</v>
      </c>
      <c r="C662" s="17">
        <v>12000</v>
      </c>
      <c r="D662" s="17">
        <v>14204</v>
      </c>
      <c r="E662" s="19">
        <v>10</v>
      </c>
      <c r="F662" s="17">
        <v>157903</v>
      </c>
      <c r="G662" s="19">
        <v>12.9</v>
      </c>
      <c r="H662" s="17">
        <v>11117</v>
      </c>
      <c r="I662" s="17">
        <v>8768</v>
      </c>
    </row>
    <row r="663" spans="1:9">
      <c r="A663" s="66">
        <v>9</v>
      </c>
      <c r="B663" s="17">
        <v>12000</v>
      </c>
      <c r="C663" s="17">
        <v>15000</v>
      </c>
      <c r="D663" s="17">
        <v>14545</v>
      </c>
      <c r="E663" s="19">
        <v>10</v>
      </c>
      <c r="F663" s="17">
        <v>203172</v>
      </c>
      <c r="G663" s="19">
        <v>16.600000000000001</v>
      </c>
      <c r="H663" s="17">
        <v>13969</v>
      </c>
      <c r="I663" s="17" t="s">
        <v>16</v>
      </c>
    </row>
    <row r="664" spans="1:9" ht="12" thickBot="1">
      <c r="A664" s="20">
        <v>10</v>
      </c>
      <c r="B664" s="21">
        <v>15000</v>
      </c>
      <c r="C664" s="21">
        <v>45000</v>
      </c>
      <c r="D664" s="21">
        <v>14104</v>
      </c>
      <c r="E664" s="23">
        <v>10</v>
      </c>
      <c r="F664" s="21">
        <v>286807</v>
      </c>
      <c r="G664" s="23">
        <v>23.4</v>
      </c>
      <c r="H664" s="21">
        <v>20335</v>
      </c>
      <c r="I664" s="21">
        <v>17103</v>
      </c>
    </row>
    <row r="665" spans="1:9">
      <c r="A665" s="71" t="s">
        <v>17</v>
      </c>
      <c r="B665" s="14"/>
      <c r="C665" s="14"/>
      <c r="D665" s="25">
        <v>143481</v>
      </c>
      <c r="E665" s="27">
        <v>65.900000000000006</v>
      </c>
      <c r="F665" s="25">
        <v>1223617</v>
      </c>
      <c r="G665" s="27">
        <v>100</v>
      </c>
      <c r="H665" s="25">
        <v>8528</v>
      </c>
      <c r="I665" s="14"/>
    </row>
    <row r="666" spans="1:9">
      <c r="A666" s="35" t="s">
        <v>18</v>
      </c>
      <c r="B666" s="42"/>
      <c r="C666" s="42"/>
      <c r="D666" s="29">
        <v>73570</v>
      </c>
      <c r="E666" s="32">
        <v>33.799999999999997</v>
      </c>
      <c r="F666" s="78"/>
      <c r="G666" s="32"/>
      <c r="H666" s="78"/>
      <c r="I666" s="79"/>
    </row>
    <row r="667" spans="1:9" ht="12" thickBot="1">
      <c r="A667" s="72" t="s">
        <v>19</v>
      </c>
      <c r="B667" s="73"/>
      <c r="C667" s="73"/>
      <c r="D667" s="74">
        <v>780</v>
      </c>
      <c r="E667" s="75">
        <v>0.4</v>
      </c>
      <c r="F667" s="80"/>
      <c r="G667" s="75"/>
      <c r="H667" s="80"/>
      <c r="I667" s="81"/>
    </row>
    <row r="668" spans="1:9" ht="12.75">
      <c r="A668" s="35" t="s">
        <v>20</v>
      </c>
      <c r="B668" s="42"/>
      <c r="C668" s="42"/>
      <c r="D668" s="29">
        <v>217831</v>
      </c>
      <c r="E668" s="32">
        <v>100</v>
      </c>
      <c r="F668" s="78"/>
      <c r="G668" s="32"/>
      <c r="H668" s="78"/>
      <c r="I668" s="82"/>
    </row>
    <row r="669" spans="1:9">
      <c r="A669" s="83"/>
      <c r="B669" s="83"/>
      <c r="C669" s="83"/>
      <c r="D669" s="83"/>
      <c r="E669" s="83"/>
      <c r="F669" s="83"/>
      <c r="G669" s="83"/>
      <c r="H669" s="83"/>
      <c r="I669" s="83"/>
    </row>
    <row r="670" spans="1:9">
      <c r="A670" s="239" t="s">
        <v>59</v>
      </c>
      <c r="B670" s="239"/>
      <c r="C670" s="239"/>
      <c r="D670" s="239"/>
      <c r="E670" s="239"/>
      <c r="F670" s="239"/>
      <c r="G670" s="239"/>
      <c r="H670" s="239"/>
      <c r="I670" s="239"/>
    </row>
    <row r="671" spans="1:9">
      <c r="A671" s="83"/>
      <c r="B671" s="83"/>
      <c r="C671" s="83"/>
      <c r="D671" s="83"/>
      <c r="E671" s="83"/>
      <c r="F671" s="83"/>
      <c r="G671" s="83"/>
      <c r="H671" s="83"/>
      <c r="I671" s="83"/>
    </row>
    <row r="672" spans="1:9">
      <c r="A672" s="240" t="s">
        <v>60</v>
      </c>
      <c r="B672" s="240"/>
      <c r="C672" s="240"/>
      <c r="D672" s="240"/>
      <c r="E672" s="240"/>
      <c r="F672" s="240"/>
      <c r="G672" s="240"/>
      <c r="H672" s="240"/>
      <c r="I672" s="240"/>
    </row>
    <row r="673" spans="1:9">
      <c r="A673" s="240"/>
      <c r="B673" s="240"/>
      <c r="C673" s="240"/>
      <c r="D673" s="240"/>
      <c r="E673" s="240"/>
      <c r="F673" s="240"/>
      <c r="G673" s="240"/>
      <c r="H673" s="240"/>
      <c r="I673" s="240"/>
    </row>
    <row r="674" spans="1:9">
      <c r="A674" s="240"/>
      <c r="B674" s="240"/>
      <c r="C674" s="240"/>
      <c r="D674" s="240"/>
      <c r="E674" s="240"/>
      <c r="F674" s="240"/>
      <c r="G674" s="240"/>
      <c r="H674" s="240"/>
      <c r="I674" s="240"/>
    </row>
    <row r="675" spans="1:9">
      <c r="A675" s="240"/>
      <c r="B675" s="240"/>
      <c r="C675" s="240"/>
      <c r="D675" s="240"/>
      <c r="E675" s="240"/>
      <c r="F675" s="240"/>
      <c r="G675" s="240"/>
      <c r="H675" s="240"/>
      <c r="I675" s="240"/>
    </row>
    <row r="676" spans="1:9">
      <c r="A676" s="239" t="s">
        <v>26</v>
      </c>
      <c r="B676" s="239"/>
      <c r="C676" s="239"/>
      <c r="D676" s="239"/>
      <c r="E676" s="239"/>
      <c r="F676" s="239"/>
      <c r="G676" s="239"/>
      <c r="H676" s="239"/>
      <c r="I676" s="239"/>
    </row>
    <row r="677" spans="1:9">
      <c r="A677" s="239"/>
      <c r="B677" s="239"/>
      <c r="C677" s="239"/>
      <c r="D677" s="239"/>
      <c r="E677" s="239"/>
      <c r="F677" s="239"/>
      <c r="G677" s="239"/>
      <c r="H677" s="239"/>
      <c r="I677" s="239"/>
    </row>
    <row r="678" spans="1:9" ht="12.75">
      <c r="A678" s="84"/>
      <c r="B678" s="84"/>
      <c r="C678" s="84"/>
      <c r="D678" s="84"/>
      <c r="E678" s="84"/>
      <c r="F678" s="84"/>
      <c r="G678" s="84"/>
      <c r="H678" s="84"/>
      <c r="I678" s="84"/>
    </row>
    <row r="679" spans="1:9">
      <c r="A679" s="238" t="s">
        <v>61</v>
      </c>
      <c r="B679" s="238"/>
      <c r="C679" s="238"/>
      <c r="D679" s="238"/>
      <c r="E679" s="238"/>
      <c r="F679" s="83"/>
      <c r="G679" s="83"/>
      <c r="H679" s="83"/>
      <c r="I679" s="83"/>
    </row>
    <row r="680" spans="1:9" ht="12.75">
      <c r="A680" s="85"/>
      <c r="B680" s="85"/>
      <c r="C680" s="85"/>
      <c r="D680" s="85"/>
      <c r="E680" s="85"/>
      <c r="F680" s="85"/>
      <c r="G680" s="85"/>
      <c r="H680" s="86"/>
      <c r="I680" s="9"/>
    </row>
  </sheetData>
  <mergeCells count="157">
    <mergeCell ref="A71:A72"/>
    <mergeCell ref="B71:C71"/>
    <mergeCell ref="D71:E71"/>
    <mergeCell ref="F71:I71"/>
    <mergeCell ref="A88:I88"/>
    <mergeCell ref="A89:I89"/>
    <mergeCell ref="A92:E92"/>
    <mergeCell ref="A14:A15"/>
    <mergeCell ref="B14:C14"/>
    <mergeCell ref="D14:E14"/>
    <mergeCell ref="F14:I14"/>
    <mergeCell ref="A33:A34"/>
    <mergeCell ref="B33:C33"/>
    <mergeCell ref="D33:E33"/>
    <mergeCell ref="F33:I33"/>
    <mergeCell ref="A52:A53"/>
    <mergeCell ref="B52:C52"/>
    <mergeCell ref="D52:E52"/>
    <mergeCell ref="F52:I52"/>
    <mergeCell ref="A170:I170"/>
    <mergeCell ref="A174:E174"/>
    <mergeCell ref="A171:I171"/>
    <mergeCell ref="A515:I515"/>
    <mergeCell ref="A517:I520"/>
    <mergeCell ref="A216:A217"/>
    <mergeCell ref="B216:C216"/>
    <mergeCell ref="D216:E216"/>
    <mergeCell ref="F216:I216"/>
    <mergeCell ref="A235:A236"/>
    <mergeCell ref="B235:C235"/>
    <mergeCell ref="D235:E235"/>
    <mergeCell ref="F235:I235"/>
    <mergeCell ref="A178:A179"/>
    <mergeCell ref="B178:C178"/>
    <mergeCell ref="D178:E178"/>
    <mergeCell ref="F178:I178"/>
    <mergeCell ref="A197:A198"/>
    <mergeCell ref="B197:C197"/>
    <mergeCell ref="D197:E197"/>
    <mergeCell ref="D498:E498"/>
    <mergeCell ref="F498:I498"/>
    <mergeCell ref="A392:A393"/>
    <mergeCell ref="B392:C392"/>
    <mergeCell ref="D392:E392"/>
    <mergeCell ref="F392:I392"/>
    <mergeCell ref="A411:A412"/>
    <mergeCell ref="B411:C411"/>
    <mergeCell ref="D411:E411"/>
    <mergeCell ref="F411:I411"/>
    <mergeCell ref="A441:A442"/>
    <mergeCell ref="B441:C441"/>
    <mergeCell ref="D441:E441"/>
    <mergeCell ref="F197:I197"/>
    <mergeCell ref="A304:A305"/>
    <mergeCell ref="B304:C304"/>
    <mergeCell ref="D304:E304"/>
    <mergeCell ref="F304:I304"/>
    <mergeCell ref="A285:A286"/>
    <mergeCell ref="B285:C285"/>
    <mergeCell ref="D285:E285"/>
    <mergeCell ref="F285:I285"/>
    <mergeCell ref="A266:A267"/>
    <mergeCell ref="B266:C266"/>
    <mergeCell ref="D266:E266"/>
    <mergeCell ref="F266:I266"/>
    <mergeCell ref="A252:I252"/>
    <mergeCell ref="A254:I257"/>
    <mergeCell ref="A258:I259"/>
    <mergeCell ref="A261:E261"/>
    <mergeCell ref="A479:A480"/>
    <mergeCell ref="B479:C479"/>
    <mergeCell ref="D479:E479"/>
    <mergeCell ref="F479:I479"/>
    <mergeCell ref="A498:A499"/>
    <mergeCell ref="K323:L323"/>
    <mergeCell ref="N323:O323"/>
    <mergeCell ref="F634:I634"/>
    <mergeCell ref="F528:I528"/>
    <mergeCell ref="A354:A355"/>
    <mergeCell ref="B354:C354"/>
    <mergeCell ref="D354:E354"/>
    <mergeCell ref="F354:I354"/>
    <mergeCell ref="A521:I522"/>
    <mergeCell ref="A524:E524"/>
    <mergeCell ref="A428:I428"/>
    <mergeCell ref="A430:I433"/>
    <mergeCell ref="A434:I435"/>
    <mergeCell ref="A437:E437"/>
    <mergeCell ref="A340:I340"/>
    <mergeCell ref="A342:I345"/>
    <mergeCell ref="A346:I347"/>
    <mergeCell ref="A349:E349"/>
    <mergeCell ref="B498:C498"/>
    <mergeCell ref="B653:C653"/>
    <mergeCell ref="D653:E653"/>
    <mergeCell ref="F653:I653"/>
    <mergeCell ref="A547:A548"/>
    <mergeCell ref="B547:C547"/>
    <mergeCell ref="D547:E547"/>
    <mergeCell ref="F547:I547"/>
    <mergeCell ref="J323:J324"/>
    <mergeCell ref="A460:A461"/>
    <mergeCell ref="B460:C460"/>
    <mergeCell ref="D460:E460"/>
    <mergeCell ref="F460:I460"/>
    <mergeCell ref="A373:A374"/>
    <mergeCell ref="B373:C373"/>
    <mergeCell ref="D373:E373"/>
    <mergeCell ref="F373:I373"/>
    <mergeCell ref="A323:A324"/>
    <mergeCell ref="B323:C323"/>
    <mergeCell ref="D323:E323"/>
    <mergeCell ref="F323:I323"/>
    <mergeCell ref="A528:A529"/>
    <mergeCell ref="B528:C528"/>
    <mergeCell ref="D528:E528"/>
    <mergeCell ref="F441:I441"/>
    <mergeCell ref="A679:E679"/>
    <mergeCell ref="A566:A567"/>
    <mergeCell ref="B566:C566"/>
    <mergeCell ref="D566:E566"/>
    <mergeCell ref="F566:I566"/>
    <mergeCell ref="A585:A586"/>
    <mergeCell ref="B585:C585"/>
    <mergeCell ref="D585:E585"/>
    <mergeCell ref="F585:I585"/>
    <mergeCell ref="A615:A616"/>
    <mergeCell ref="B615:C615"/>
    <mergeCell ref="D615:E615"/>
    <mergeCell ref="F615:I615"/>
    <mergeCell ref="A634:A635"/>
    <mergeCell ref="B634:C634"/>
    <mergeCell ref="D634:E634"/>
    <mergeCell ref="A676:I677"/>
    <mergeCell ref="A672:I675"/>
    <mergeCell ref="A670:I670"/>
    <mergeCell ref="A602:I602"/>
    <mergeCell ref="A604:I607"/>
    <mergeCell ref="A608:I609"/>
    <mergeCell ref="A611:E611"/>
    <mergeCell ref="A653:A654"/>
    <mergeCell ref="A153:A154"/>
    <mergeCell ref="B153:C153"/>
    <mergeCell ref="D153:E153"/>
    <mergeCell ref="F153:I153"/>
    <mergeCell ref="A96:A97"/>
    <mergeCell ref="B96:C96"/>
    <mergeCell ref="D96:E96"/>
    <mergeCell ref="F96:I96"/>
    <mergeCell ref="A115:A116"/>
    <mergeCell ref="B115:C115"/>
    <mergeCell ref="D115:E115"/>
    <mergeCell ref="F115:I115"/>
    <mergeCell ref="A134:A135"/>
    <mergeCell ref="B134:C134"/>
    <mergeCell ref="D134:E134"/>
    <mergeCell ref="F134:I134"/>
  </mergeCells>
  <phoneticPr fontId="1" type="noConversion"/>
  <pageMargins left="0.78740157480314965" right="0.78740157480314965" top="0.98425196850393704" bottom="0.98425196850393704" header="0" footer="0"/>
  <pageSetup paperSize="9" scale="77" orientation="portrait"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P1108"/>
  <sheetViews>
    <sheetView showGridLines="0" zoomScaleNormal="100" zoomScaleSheetLayoutView="100" workbookViewId="0">
      <selection activeCell="A4" sqref="A4"/>
    </sheetView>
  </sheetViews>
  <sheetFormatPr baseColWidth="10" defaultColWidth="11.42578125" defaultRowHeight="12.75"/>
  <cols>
    <col min="1" max="1" width="23.140625" style="40" customWidth="1"/>
    <col min="2" max="3" width="12.7109375" style="40" customWidth="1"/>
    <col min="4" max="4" width="3.140625" style="40" customWidth="1"/>
    <col min="5" max="5" width="12.7109375" style="40" customWidth="1"/>
    <col min="6" max="6" width="12.7109375" style="105" customWidth="1"/>
    <col min="7" max="7" width="3.140625" style="40" customWidth="1"/>
    <col min="8" max="9" width="12.7109375" style="40" customWidth="1"/>
    <col min="10" max="10" width="12.7109375" style="92" customWidth="1"/>
    <col min="11" max="16384" width="11.42578125" style="40"/>
  </cols>
  <sheetData>
    <row r="8" spans="1:11" ht="15.75" customHeight="1">
      <c r="A8" s="87" t="s">
        <v>4</v>
      </c>
      <c r="B8" s="88"/>
      <c r="C8" s="88"/>
      <c r="D8" s="89"/>
      <c r="E8" s="90"/>
      <c r="F8" s="91"/>
      <c r="G8" s="89"/>
      <c r="H8" s="89"/>
    </row>
    <row r="9" spans="1:11" ht="15">
      <c r="A9" s="93" t="s">
        <v>5</v>
      </c>
      <c r="B9" s="88"/>
      <c r="C9" s="88"/>
      <c r="D9" s="89"/>
      <c r="E9" s="90"/>
      <c r="F9" s="91"/>
      <c r="G9" s="89"/>
      <c r="H9" s="89"/>
    </row>
    <row r="10" spans="1:11" ht="14.25" customHeight="1">
      <c r="A10" s="94"/>
      <c r="B10" s="89"/>
      <c r="C10" s="89"/>
      <c r="D10" s="89"/>
      <c r="E10" s="89"/>
      <c r="F10" s="91"/>
      <c r="G10" s="89"/>
      <c r="H10" s="89"/>
    </row>
    <row r="11" spans="1:11" ht="14.25" customHeight="1" thickBot="1">
      <c r="A11" s="12" t="s">
        <v>78</v>
      </c>
      <c r="B11" s="51"/>
      <c r="C11" s="52"/>
      <c r="D11" s="53"/>
      <c r="E11" s="53"/>
      <c r="F11" s="54"/>
      <c r="G11" s="53"/>
      <c r="H11" s="53"/>
      <c r="I11" s="53"/>
      <c r="J11" s="55"/>
      <c r="K11" s="53"/>
    </row>
    <row r="12" spans="1:11" ht="14.25" customHeight="1">
      <c r="A12" s="234" t="s">
        <v>2</v>
      </c>
      <c r="B12" s="244" t="s">
        <v>34</v>
      </c>
      <c r="C12" s="244"/>
      <c r="D12" s="170"/>
      <c r="E12" s="244" t="s">
        <v>72</v>
      </c>
      <c r="F12" s="244"/>
      <c r="G12" s="170"/>
      <c r="H12" s="244" t="s">
        <v>9</v>
      </c>
      <c r="I12" s="244"/>
      <c r="J12" s="244"/>
      <c r="K12" s="244"/>
    </row>
    <row r="13" spans="1:11" ht="34.5" thickBot="1">
      <c r="A13" s="235"/>
      <c r="B13" s="172" t="s">
        <v>0</v>
      </c>
      <c r="C13" s="172" t="s">
        <v>1</v>
      </c>
      <c r="D13" s="172"/>
      <c r="E13" s="172" t="s">
        <v>10</v>
      </c>
      <c r="F13" s="172" t="s">
        <v>11</v>
      </c>
      <c r="G13" s="172"/>
      <c r="H13" s="172" t="s">
        <v>12</v>
      </c>
      <c r="I13" s="172" t="s">
        <v>13</v>
      </c>
      <c r="J13" s="172" t="s">
        <v>14</v>
      </c>
      <c r="K13" s="172" t="s">
        <v>15</v>
      </c>
    </row>
    <row r="14" spans="1:11" ht="14.25" customHeight="1">
      <c r="A14" s="56">
        <v>1</v>
      </c>
      <c r="B14" s="188">
        <v>1000</v>
      </c>
      <c r="C14" s="188">
        <v>56000</v>
      </c>
      <c r="D14" s="188"/>
      <c r="E14" s="188">
        <v>1875223</v>
      </c>
      <c r="F14" s="189">
        <v>10</v>
      </c>
      <c r="G14" s="190"/>
      <c r="H14" s="191">
        <v>55582869</v>
      </c>
      <c r="I14" s="190">
        <v>1.2</v>
      </c>
      <c r="J14" s="191">
        <v>29641</v>
      </c>
      <c r="K14" s="192"/>
    </row>
    <row r="15" spans="1:11" ht="14.25" customHeight="1">
      <c r="A15" s="13">
        <v>2</v>
      </c>
      <c r="B15" s="193">
        <v>56000</v>
      </c>
      <c r="C15" s="193">
        <v>90000</v>
      </c>
      <c r="D15" s="193"/>
      <c r="E15" s="193">
        <v>1872186</v>
      </c>
      <c r="F15" s="194">
        <v>10</v>
      </c>
      <c r="G15" s="195"/>
      <c r="H15" s="196">
        <v>140767802</v>
      </c>
      <c r="I15" s="195">
        <v>3.1</v>
      </c>
      <c r="J15" s="196">
        <v>75189</v>
      </c>
      <c r="K15" s="197"/>
    </row>
    <row r="16" spans="1:11" ht="14.25" customHeight="1">
      <c r="A16" s="13">
        <v>3</v>
      </c>
      <c r="B16" s="188">
        <v>90000</v>
      </c>
      <c r="C16" s="188">
        <v>120000</v>
      </c>
      <c r="D16" s="188"/>
      <c r="E16" s="188">
        <v>1873531</v>
      </c>
      <c r="F16" s="189">
        <v>10</v>
      </c>
      <c r="G16" s="190"/>
      <c r="H16" s="191">
        <v>195192954</v>
      </c>
      <c r="I16" s="190">
        <v>4.3</v>
      </c>
      <c r="J16" s="191">
        <v>104185</v>
      </c>
      <c r="K16" s="192"/>
    </row>
    <row r="17" spans="1:11" ht="14.25" customHeight="1">
      <c r="A17" s="95">
        <v>4</v>
      </c>
      <c r="B17" s="198">
        <v>120000</v>
      </c>
      <c r="C17" s="198">
        <v>150000</v>
      </c>
      <c r="D17" s="198"/>
      <c r="E17" s="198">
        <v>1873426</v>
      </c>
      <c r="F17" s="199">
        <v>10</v>
      </c>
      <c r="G17" s="200"/>
      <c r="H17" s="201">
        <v>243062868</v>
      </c>
      <c r="I17" s="200">
        <v>5.3</v>
      </c>
      <c r="J17" s="201">
        <v>129742</v>
      </c>
      <c r="K17" s="201">
        <v>84678</v>
      </c>
    </row>
    <row r="18" spans="1:11" ht="14.25" customHeight="1">
      <c r="A18" s="13">
        <v>5</v>
      </c>
      <c r="B18" s="188">
        <v>150000</v>
      </c>
      <c r="C18" s="188">
        <v>180000</v>
      </c>
      <c r="D18" s="188"/>
      <c r="E18" s="188">
        <v>1873062</v>
      </c>
      <c r="F18" s="189">
        <v>10</v>
      </c>
      <c r="G18" s="190"/>
      <c r="H18" s="191">
        <v>300697463</v>
      </c>
      <c r="I18" s="190">
        <v>6.6</v>
      </c>
      <c r="J18" s="191">
        <v>160538</v>
      </c>
      <c r="K18" s="192"/>
    </row>
    <row r="19" spans="1:11" ht="14.25" customHeight="1">
      <c r="A19" s="13">
        <v>6</v>
      </c>
      <c r="B19" s="193">
        <v>180000</v>
      </c>
      <c r="C19" s="193">
        <v>217000</v>
      </c>
      <c r="D19" s="193"/>
      <c r="E19" s="193">
        <v>1873765</v>
      </c>
      <c r="F19" s="194">
        <v>10</v>
      </c>
      <c r="G19" s="195"/>
      <c r="H19" s="196">
        <v>369290309</v>
      </c>
      <c r="I19" s="195">
        <v>8.1</v>
      </c>
      <c r="J19" s="196">
        <v>197085</v>
      </c>
      <c r="K19" s="197"/>
    </row>
    <row r="20" spans="1:11" ht="14.25" customHeight="1">
      <c r="A20" s="13">
        <v>7</v>
      </c>
      <c r="B20" s="188">
        <v>217000</v>
      </c>
      <c r="C20" s="188">
        <v>280000</v>
      </c>
      <c r="D20" s="188"/>
      <c r="E20" s="188">
        <v>1873986</v>
      </c>
      <c r="F20" s="189">
        <v>10</v>
      </c>
      <c r="G20" s="190"/>
      <c r="H20" s="191">
        <v>461067853</v>
      </c>
      <c r="I20" s="190">
        <v>10.1</v>
      </c>
      <c r="J20" s="191">
        <v>246036</v>
      </c>
      <c r="K20" s="192"/>
    </row>
    <row r="21" spans="1:11" ht="14.25" customHeight="1">
      <c r="A21" s="95">
        <v>8</v>
      </c>
      <c r="B21" s="193">
        <v>280000</v>
      </c>
      <c r="C21" s="193">
        <v>350000</v>
      </c>
      <c r="D21" s="193"/>
      <c r="E21" s="193">
        <v>1873063</v>
      </c>
      <c r="F21" s="194">
        <v>10</v>
      </c>
      <c r="G21" s="195"/>
      <c r="H21" s="196">
        <v>573058391</v>
      </c>
      <c r="I21" s="195">
        <v>12.6</v>
      </c>
      <c r="J21" s="196">
        <v>305947</v>
      </c>
      <c r="K21" s="196">
        <v>227401</v>
      </c>
    </row>
    <row r="22" spans="1:11" ht="14.25" customHeight="1">
      <c r="A22" s="13">
        <v>9</v>
      </c>
      <c r="B22" s="202">
        <v>350000</v>
      </c>
      <c r="C22" s="202">
        <v>493000</v>
      </c>
      <c r="D22" s="202"/>
      <c r="E22" s="202">
        <v>1877948</v>
      </c>
      <c r="F22" s="203">
        <v>10</v>
      </c>
      <c r="G22" s="204"/>
      <c r="H22" s="205">
        <v>756290857</v>
      </c>
      <c r="I22" s="204">
        <v>16.600000000000001</v>
      </c>
      <c r="J22" s="205">
        <v>402722</v>
      </c>
      <c r="K22" s="206"/>
    </row>
    <row r="23" spans="1:11" ht="14.25" customHeight="1" thickBot="1">
      <c r="A23" s="57">
        <v>10</v>
      </c>
      <c r="B23" s="207">
        <v>495000</v>
      </c>
      <c r="C23" s="207">
        <v>101250000</v>
      </c>
      <c r="D23" s="207"/>
      <c r="E23" s="207">
        <v>1868381</v>
      </c>
      <c r="F23" s="208">
        <v>10</v>
      </c>
      <c r="G23" s="209"/>
      <c r="H23" s="210">
        <v>1459826080</v>
      </c>
      <c r="I23" s="209">
        <v>32.1</v>
      </c>
      <c r="J23" s="210">
        <v>781332</v>
      </c>
      <c r="K23" s="210">
        <v>591544</v>
      </c>
    </row>
    <row r="24" spans="1:11" ht="14.25" customHeight="1">
      <c r="A24" s="98" t="s">
        <v>70</v>
      </c>
      <c r="B24" s="192"/>
      <c r="C24" s="192"/>
      <c r="D24" s="211"/>
      <c r="E24" s="211">
        <v>18734571</v>
      </c>
      <c r="F24" s="212">
        <v>63.4</v>
      </c>
      <c r="G24" s="212"/>
      <c r="H24" s="213">
        <v>4554837444</v>
      </c>
      <c r="I24" s="214">
        <v>100</v>
      </c>
      <c r="J24" s="213">
        <v>243125</v>
      </c>
      <c r="K24" s="213">
        <v>243125</v>
      </c>
    </row>
    <row r="25" spans="1:11" ht="14.25" customHeight="1">
      <c r="A25" s="24" t="s">
        <v>18</v>
      </c>
      <c r="B25" s="197"/>
      <c r="C25" s="197"/>
      <c r="D25" s="215"/>
      <c r="E25" s="215">
        <v>10721241</v>
      </c>
      <c r="F25" s="216">
        <v>36.299999999999997</v>
      </c>
      <c r="G25" s="197"/>
      <c r="H25" s="197"/>
      <c r="I25" s="197"/>
      <c r="J25" s="29"/>
      <c r="K25" s="29"/>
    </row>
    <row r="26" spans="1:11" ht="14.25" customHeight="1" thickBot="1">
      <c r="A26" s="12" t="s">
        <v>67</v>
      </c>
      <c r="B26" s="217"/>
      <c r="C26" s="217"/>
      <c r="D26" s="218"/>
      <c r="E26" s="218">
        <v>72801</v>
      </c>
      <c r="F26" s="219">
        <v>0.2</v>
      </c>
      <c r="G26" s="217"/>
      <c r="H26" s="217"/>
      <c r="I26" s="217"/>
      <c r="J26" s="57"/>
      <c r="K26" s="57"/>
    </row>
    <row r="27" spans="1:11" ht="14.25" customHeight="1">
      <c r="A27" s="100" t="s">
        <v>20</v>
      </c>
      <c r="B27" s="29"/>
      <c r="C27" s="29"/>
      <c r="D27" s="29"/>
      <c r="E27" s="215">
        <v>29528613</v>
      </c>
      <c r="F27" s="220">
        <v>100</v>
      </c>
      <c r="G27" s="29"/>
      <c r="H27" s="29"/>
      <c r="I27" s="32"/>
      <c r="J27" s="29"/>
      <c r="K27" s="29"/>
    </row>
    <row r="28" spans="1:11" ht="14.25" customHeight="1">
      <c r="A28" s="100"/>
      <c r="B28" s="29"/>
      <c r="C28" s="29"/>
      <c r="D28" s="29"/>
      <c r="E28" s="29"/>
      <c r="F28" s="32"/>
      <c r="G28" s="29"/>
      <c r="H28" s="29"/>
      <c r="I28" s="32"/>
      <c r="J28" s="29"/>
      <c r="K28" s="29"/>
    </row>
    <row r="29" spans="1:11" ht="14.25" customHeight="1">
      <c r="A29" s="94"/>
      <c r="B29" s="89"/>
      <c r="C29" s="89"/>
      <c r="D29" s="89"/>
      <c r="E29" s="89"/>
      <c r="F29" s="91"/>
      <c r="G29" s="89"/>
      <c r="H29" s="89"/>
    </row>
    <row r="30" spans="1:11" ht="14.25" customHeight="1" thickBot="1">
      <c r="A30" s="12" t="s">
        <v>77</v>
      </c>
      <c r="B30" s="51"/>
      <c r="C30" s="52"/>
      <c r="D30" s="53"/>
      <c r="E30" s="53"/>
      <c r="F30" s="54"/>
      <c r="G30" s="53"/>
      <c r="H30" s="53"/>
      <c r="I30" s="53"/>
      <c r="J30" s="55"/>
      <c r="K30" s="53"/>
    </row>
    <row r="31" spans="1:11" ht="14.25" customHeight="1">
      <c r="A31" s="234" t="s">
        <v>2</v>
      </c>
      <c r="B31" s="244" t="s">
        <v>34</v>
      </c>
      <c r="C31" s="244"/>
      <c r="D31" s="170"/>
      <c r="E31" s="244" t="s">
        <v>8</v>
      </c>
      <c r="F31" s="244"/>
      <c r="G31" s="170"/>
      <c r="H31" s="244" t="s">
        <v>9</v>
      </c>
      <c r="I31" s="244"/>
      <c r="J31" s="244"/>
      <c r="K31" s="244"/>
    </row>
    <row r="32" spans="1:11" ht="34.5" thickBot="1">
      <c r="A32" s="235"/>
      <c r="B32" s="172" t="s">
        <v>0</v>
      </c>
      <c r="C32" s="172" t="s">
        <v>1</v>
      </c>
      <c r="D32" s="172"/>
      <c r="E32" s="172" t="s">
        <v>10</v>
      </c>
      <c r="F32" s="172" t="s">
        <v>11</v>
      </c>
      <c r="G32" s="172"/>
      <c r="H32" s="172" t="s">
        <v>12</v>
      </c>
      <c r="I32" s="172" t="s">
        <v>13</v>
      </c>
      <c r="J32" s="172" t="s">
        <v>14</v>
      </c>
      <c r="K32" s="172" t="s">
        <v>15</v>
      </c>
    </row>
    <row r="33" spans="1:11" ht="14.25" customHeight="1">
      <c r="A33" s="56">
        <v>1</v>
      </c>
      <c r="B33" s="14">
        <v>1000</v>
      </c>
      <c r="C33" s="14">
        <v>45000</v>
      </c>
      <c r="D33" s="14"/>
      <c r="E33" s="14">
        <v>1860933</v>
      </c>
      <c r="F33" s="15">
        <v>10</v>
      </c>
      <c r="G33" s="14"/>
      <c r="H33" s="17">
        <v>44467220</v>
      </c>
      <c r="I33" s="15">
        <v>1.2</v>
      </c>
      <c r="J33" s="14">
        <v>23895</v>
      </c>
      <c r="K33" s="14"/>
    </row>
    <row r="34" spans="1:11" ht="14.25" customHeight="1">
      <c r="A34" s="13">
        <v>2</v>
      </c>
      <c r="B34" s="17">
        <v>45000</v>
      </c>
      <c r="C34" s="17">
        <v>73000</v>
      </c>
      <c r="D34" s="17"/>
      <c r="E34" s="17">
        <v>1865783</v>
      </c>
      <c r="F34" s="18">
        <v>10</v>
      </c>
      <c r="G34" s="17"/>
      <c r="H34" s="17">
        <v>110822848</v>
      </c>
      <c r="I34" s="18">
        <v>3.1</v>
      </c>
      <c r="J34" s="17">
        <v>59398</v>
      </c>
      <c r="K34" s="17"/>
    </row>
    <row r="35" spans="1:11" ht="14.25" customHeight="1">
      <c r="A35" s="13">
        <v>3</v>
      </c>
      <c r="B35" s="17">
        <v>73000</v>
      </c>
      <c r="C35" s="17">
        <v>90000</v>
      </c>
      <c r="D35" s="17"/>
      <c r="E35" s="17">
        <v>1856126</v>
      </c>
      <c r="F35" s="18">
        <v>10</v>
      </c>
      <c r="G35" s="17"/>
      <c r="H35" s="17">
        <v>153600944</v>
      </c>
      <c r="I35" s="18">
        <v>4.3</v>
      </c>
      <c r="J35" s="17">
        <v>82754</v>
      </c>
      <c r="K35" s="17"/>
    </row>
    <row r="36" spans="1:11" ht="14.25" customHeight="1">
      <c r="A36" s="95">
        <v>4</v>
      </c>
      <c r="B36" s="96">
        <v>90000</v>
      </c>
      <c r="C36" s="96">
        <v>114000</v>
      </c>
      <c r="D36" s="96"/>
      <c r="E36" s="96">
        <v>1862495</v>
      </c>
      <c r="F36" s="221">
        <v>10</v>
      </c>
      <c r="G36" s="96"/>
      <c r="H36" s="96">
        <v>187084961</v>
      </c>
      <c r="I36" s="221">
        <v>5.2</v>
      </c>
      <c r="J36" s="96">
        <v>100449</v>
      </c>
      <c r="K36" s="96">
        <v>66616</v>
      </c>
    </row>
    <row r="37" spans="1:11" ht="14.25" customHeight="1">
      <c r="A37" s="13">
        <v>5</v>
      </c>
      <c r="B37" s="17">
        <v>114000</v>
      </c>
      <c r="C37" s="17">
        <v>145000</v>
      </c>
      <c r="D37" s="17"/>
      <c r="E37" s="17">
        <v>1859427</v>
      </c>
      <c r="F37" s="18">
        <v>10</v>
      </c>
      <c r="G37" s="17"/>
      <c r="H37" s="17">
        <v>236884752</v>
      </c>
      <c r="I37" s="18">
        <v>6.6</v>
      </c>
      <c r="J37" s="17">
        <v>127397</v>
      </c>
      <c r="K37" s="17"/>
    </row>
    <row r="38" spans="1:11" ht="14.25" customHeight="1">
      <c r="A38" s="13">
        <v>6</v>
      </c>
      <c r="B38" s="17">
        <v>145000</v>
      </c>
      <c r="C38" s="17">
        <v>180000</v>
      </c>
      <c r="D38" s="17"/>
      <c r="E38" s="17">
        <v>1861291</v>
      </c>
      <c r="F38" s="18">
        <v>10</v>
      </c>
      <c r="G38" s="17"/>
      <c r="H38" s="17">
        <v>295002204</v>
      </c>
      <c r="I38" s="18">
        <v>8.1999999999999993</v>
      </c>
      <c r="J38" s="17">
        <v>158493</v>
      </c>
      <c r="K38" s="17"/>
    </row>
    <row r="39" spans="1:11" ht="14.25" customHeight="1">
      <c r="A39" s="13">
        <v>7</v>
      </c>
      <c r="B39" s="17">
        <v>180000</v>
      </c>
      <c r="C39" s="17">
        <v>216000</v>
      </c>
      <c r="D39" s="17"/>
      <c r="E39" s="17">
        <v>1860735</v>
      </c>
      <c r="F39" s="18">
        <v>10</v>
      </c>
      <c r="G39" s="17"/>
      <c r="H39" s="17">
        <v>365059477</v>
      </c>
      <c r="I39" s="18">
        <v>10.1</v>
      </c>
      <c r="J39" s="17">
        <v>196191</v>
      </c>
      <c r="K39" s="17"/>
    </row>
    <row r="40" spans="1:11" ht="14.25" customHeight="1">
      <c r="A40" s="95">
        <v>8</v>
      </c>
      <c r="B40" s="96">
        <v>216650</v>
      </c>
      <c r="C40" s="96">
        <v>280000</v>
      </c>
      <c r="D40" s="96"/>
      <c r="E40" s="96">
        <v>1860823</v>
      </c>
      <c r="F40" s="221">
        <v>10</v>
      </c>
      <c r="G40" s="96"/>
      <c r="H40" s="96">
        <v>458003406</v>
      </c>
      <c r="I40" s="221">
        <v>12.7</v>
      </c>
      <c r="J40" s="96">
        <v>246129</v>
      </c>
      <c r="K40" s="96">
        <v>182061</v>
      </c>
    </row>
    <row r="41" spans="1:11" ht="14.25" customHeight="1">
      <c r="A41" s="13">
        <v>9</v>
      </c>
      <c r="B41" s="17">
        <v>280000</v>
      </c>
      <c r="C41" s="17">
        <v>400000</v>
      </c>
      <c r="D41" s="17"/>
      <c r="E41" s="17">
        <v>1864426</v>
      </c>
      <c r="F41" s="18">
        <v>10</v>
      </c>
      <c r="G41" s="17"/>
      <c r="H41" s="17">
        <v>604668074</v>
      </c>
      <c r="I41" s="18">
        <v>16.8</v>
      </c>
      <c r="J41" s="17">
        <v>324319</v>
      </c>
      <c r="K41" s="17"/>
    </row>
    <row r="42" spans="1:11" ht="14.25" customHeight="1" thickBot="1">
      <c r="A42" s="57">
        <v>10</v>
      </c>
      <c r="B42" s="21">
        <v>400000</v>
      </c>
      <c r="C42" s="21">
        <v>8185000</v>
      </c>
      <c r="D42" s="21"/>
      <c r="E42" s="21">
        <v>1857191</v>
      </c>
      <c r="F42" s="22">
        <v>10</v>
      </c>
      <c r="G42" s="21"/>
      <c r="H42" s="17">
        <v>1141218795</v>
      </c>
      <c r="I42" s="22">
        <v>31.7</v>
      </c>
      <c r="J42" s="21">
        <v>614486</v>
      </c>
      <c r="K42" s="21">
        <v>469121</v>
      </c>
    </row>
    <row r="43" spans="1:11" ht="14.25" customHeight="1">
      <c r="A43" s="98" t="s">
        <v>70</v>
      </c>
      <c r="B43" s="25"/>
      <c r="C43" s="25"/>
      <c r="D43" s="25"/>
      <c r="E43" s="25">
        <v>18609230</v>
      </c>
      <c r="F43" s="26">
        <v>63.2</v>
      </c>
      <c r="G43" s="25"/>
      <c r="H43" s="25">
        <v>3596812681</v>
      </c>
      <c r="I43" s="26">
        <v>100</v>
      </c>
      <c r="J43" s="25">
        <v>193281</v>
      </c>
      <c r="K43" s="25">
        <v>193281</v>
      </c>
    </row>
    <row r="44" spans="1:11" ht="14.25" customHeight="1">
      <c r="A44" s="24" t="s">
        <v>18</v>
      </c>
      <c r="B44" s="28"/>
      <c r="C44" s="28"/>
      <c r="D44" s="29"/>
      <c r="E44" s="29">
        <v>10786118</v>
      </c>
      <c r="F44" s="30">
        <v>36.6</v>
      </c>
      <c r="G44" s="29"/>
      <c r="H44" s="29"/>
      <c r="I44" s="32"/>
      <c r="J44" s="29"/>
      <c r="K44" s="29"/>
    </row>
    <row r="45" spans="1:11" ht="14.25" customHeight="1" thickBot="1">
      <c r="A45" s="12" t="s">
        <v>67</v>
      </c>
      <c r="B45" s="99"/>
      <c r="C45" s="99"/>
      <c r="D45" s="99"/>
      <c r="E45" s="74">
        <v>68532</v>
      </c>
      <c r="F45" s="222">
        <v>0.2</v>
      </c>
      <c r="G45" s="57"/>
      <c r="H45" s="57"/>
      <c r="I45" s="57"/>
      <c r="J45" s="57"/>
      <c r="K45" s="57"/>
    </row>
    <row r="46" spans="1:11" ht="14.25" customHeight="1">
      <c r="A46" s="100" t="s">
        <v>20</v>
      </c>
      <c r="B46" s="29"/>
      <c r="C46" s="29"/>
      <c r="D46" s="29"/>
      <c r="E46" s="29">
        <f>SUM(E43:E45)</f>
        <v>29463880</v>
      </c>
      <c r="F46" s="32">
        <f>SUM(F43:F45)</f>
        <v>100.00000000000001</v>
      </c>
      <c r="G46" s="29"/>
      <c r="H46" s="29"/>
      <c r="I46" s="32"/>
      <c r="J46" s="29"/>
      <c r="K46" s="29"/>
    </row>
    <row r="47" spans="1:11" ht="14.25" customHeight="1">
      <c r="A47" s="100"/>
      <c r="B47" s="29"/>
      <c r="C47" s="29"/>
      <c r="D47" s="29"/>
      <c r="E47" s="29"/>
      <c r="F47" s="32"/>
      <c r="G47" s="29"/>
      <c r="H47" s="29"/>
      <c r="I47" s="32"/>
      <c r="J47" s="29"/>
      <c r="K47" s="29"/>
    </row>
    <row r="48" spans="1:11" ht="14.25" customHeight="1">
      <c r="A48" s="94"/>
      <c r="B48" s="89"/>
      <c r="C48" s="89"/>
      <c r="D48" s="89"/>
      <c r="E48" s="89"/>
      <c r="F48" s="91"/>
      <c r="G48" s="89"/>
      <c r="H48" s="89"/>
    </row>
    <row r="49" spans="1:11" ht="14.25" customHeight="1" thickBot="1">
      <c r="A49" s="12" t="s">
        <v>76</v>
      </c>
      <c r="B49" s="51"/>
      <c r="C49" s="52"/>
      <c r="D49" s="53"/>
      <c r="E49" s="53"/>
      <c r="F49" s="54"/>
      <c r="G49" s="53"/>
      <c r="H49" s="53"/>
      <c r="I49" s="53"/>
      <c r="J49" s="55"/>
      <c r="K49" s="53"/>
    </row>
    <row r="50" spans="1:11" ht="14.25" customHeight="1">
      <c r="A50" s="234" t="s">
        <v>2</v>
      </c>
      <c r="B50" s="244" t="s">
        <v>34</v>
      </c>
      <c r="C50" s="244"/>
      <c r="D50" s="170"/>
      <c r="E50" s="244" t="s">
        <v>8</v>
      </c>
      <c r="F50" s="244"/>
      <c r="G50" s="170"/>
      <c r="H50" s="244" t="s">
        <v>9</v>
      </c>
      <c r="I50" s="244"/>
      <c r="J50" s="244"/>
      <c r="K50" s="244"/>
    </row>
    <row r="51" spans="1:11" ht="34.5" thickBot="1">
      <c r="A51" s="235"/>
      <c r="B51" s="172" t="s">
        <v>0</v>
      </c>
      <c r="C51" s="172" t="s">
        <v>1</v>
      </c>
      <c r="D51" s="172"/>
      <c r="E51" s="172" t="s">
        <v>10</v>
      </c>
      <c r="F51" s="172" t="s">
        <v>11</v>
      </c>
      <c r="G51" s="172"/>
      <c r="H51" s="172" t="s">
        <v>12</v>
      </c>
      <c r="I51" s="172" t="s">
        <v>13</v>
      </c>
      <c r="J51" s="172" t="s">
        <v>14</v>
      </c>
      <c r="K51" s="172" t="s">
        <v>15</v>
      </c>
    </row>
    <row r="52" spans="1:11" ht="14.25" customHeight="1">
      <c r="A52" s="56">
        <v>1</v>
      </c>
      <c r="B52" s="190">
        <v>600</v>
      </c>
      <c r="C52" s="188">
        <v>35000</v>
      </c>
      <c r="D52" s="188"/>
      <c r="E52" s="188">
        <v>1835474</v>
      </c>
      <c r="F52" s="227">
        <v>10</v>
      </c>
      <c r="G52" s="190"/>
      <c r="H52" s="188">
        <v>35791299</v>
      </c>
      <c r="I52" s="190">
        <v>1.4</v>
      </c>
      <c r="J52" s="191">
        <v>19500</v>
      </c>
      <c r="K52" s="223"/>
    </row>
    <row r="53" spans="1:11" ht="14.25" customHeight="1">
      <c r="A53" s="13">
        <v>2</v>
      </c>
      <c r="B53" s="193">
        <v>35000</v>
      </c>
      <c r="C53" s="193">
        <v>56600</v>
      </c>
      <c r="D53" s="193"/>
      <c r="E53" s="193">
        <v>1835299</v>
      </c>
      <c r="F53" s="228">
        <v>10</v>
      </c>
      <c r="G53" s="195"/>
      <c r="H53" s="193">
        <v>85064717</v>
      </c>
      <c r="I53" s="195">
        <v>3.3</v>
      </c>
      <c r="J53" s="196">
        <v>46349</v>
      </c>
      <c r="K53" s="224"/>
    </row>
    <row r="54" spans="1:11" ht="14.25" customHeight="1">
      <c r="A54" s="13">
        <v>3</v>
      </c>
      <c r="B54" s="188">
        <v>56800</v>
      </c>
      <c r="C54" s="188">
        <v>70000</v>
      </c>
      <c r="D54" s="188"/>
      <c r="E54" s="188">
        <v>1835242</v>
      </c>
      <c r="F54" s="227">
        <v>10</v>
      </c>
      <c r="G54" s="190"/>
      <c r="H54" s="188">
        <v>116027088</v>
      </c>
      <c r="I54" s="190">
        <v>4.5999999999999996</v>
      </c>
      <c r="J54" s="191">
        <v>63222</v>
      </c>
      <c r="K54" s="223"/>
    </row>
    <row r="55" spans="1:11" ht="14.25" customHeight="1">
      <c r="A55" s="95">
        <v>4</v>
      </c>
      <c r="B55" s="198">
        <v>70000</v>
      </c>
      <c r="C55" s="198">
        <v>80000</v>
      </c>
      <c r="D55" s="198"/>
      <c r="E55" s="198">
        <v>1835477</v>
      </c>
      <c r="F55" s="229">
        <v>10</v>
      </c>
      <c r="G55" s="200"/>
      <c r="H55" s="198">
        <v>138972593</v>
      </c>
      <c r="I55" s="200">
        <v>5.5</v>
      </c>
      <c r="J55" s="201">
        <v>75715</v>
      </c>
      <c r="K55" s="198">
        <v>51196</v>
      </c>
    </row>
    <row r="56" spans="1:11" ht="14.25" customHeight="1">
      <c r="A56" s="13">
        <v>5</v>
      </c>
      <c r="B56" s="188">
        <v>80000</v>
      </c>
      <c r="C56" s="188">
        <v>100000</v>
      </c>
      <c r="D56" s="188"/>
      <c r="E56" s="188">
        <v>1835560</v>
      </c>
      <c r="F56" s="227">
        <v>10</v>
      </c>
      <c r="G56" s="190"/>
      <c r="H56" s="188">
        <v>170624055</v>
      </c>
      <c r="I56" s="190">
        <v>6.7</v>
      </c>
      <c r="J56" s="191">
        <v>92955</v>
      </c>
      <c r="K56" s="223"/>
    </row>
    <row r="57" spans="1:11" ht="14.25" customHeight="1">
      <c r="A57" s="13">
        <v>6</v>
      </c>
      <c r="B57" s="193">
        <v>100000</v>
      </c>
      <c r="C57" s="193">
        <v>130000</v>
      </c>
      <c r="D57" s="193"/>
      <c r="E57" s="193">
        <v>1836925</v>
      </c>
      <c r="F57" s="228">
        <v>10</v>
      </c>
      <c r="G57" s="195"/>
      <c r="H57" s="193">
        <v>209238874</v>
      </c>
      <c r="I57" s="195">
        <v>8.1999999999999993</v>
      </c>
      <c r="J57" s="196">
        <v>113907</v>
      </c>
      <c r="K57" s="224"/>
    </row>
    <row r="58" spans="1:11" ht="14.25" customHeight="1">
      <c r="A58" s="13">
        <v>7</v>
      </c>
      <c r="B58" s="188">
        <v>130000</v>
      </c>
      <c r="C58" s="188">
        <v>160000</v>
      </c>
      <c r="D58" s="188"/>
      <c r="E58" s="188">
        <v>1835729</v>
      </c>
      <c r="F58" s="227">
        <v>10</v>
      </c>
      <c r="G58" s="190"/>
      <c r="H58" s="188">
        <v>263359226</v>
      </c>
      <c r="I58" s="190">
        <v>10.4</v>
      </c>
      <c r="J58" s="191">
        <v>143463</v>
      </c>
      <c r="K58" s="223"/>
    </row>
    <row r="59" spans="1:11" ht="14.25" customHeight="1">
      <c r="A59" s="95">
        <v>8</v>
      </c>
      <c r="B59" s="198">
        <v>160000</v>
      </c>
      <c r="C59" s="198">
        <v>200000</v>
      </c>
      <c r="D59" s="198"/>
      <c r="E59" s="198">
        <v>1833342</v>
      </c>
      <c r="F59" s="229">
        <v>10</v>
      </c>
      <c r="G59" s="200"/>
      <c r="H59" s="198">
        <v>329207068</v>
      </c>
      <c r="I59" s="200">
        <v>12.9</v>
      </c>
      <c r="J59" s="201">
        <v>179567</v>
      </c>
      <c r="K59" s="198">
        <v>132455</v>
      </c>
    </row>
    <row r="60" spans="1:11" ht="14.25" customHeight="1">
      <c r="A60" s="13">
        <v>9</v>
      </c>
      <c r="B60" s="188">
        <v>200000</v>
      </c>
      <c r="C60" s="188">
        <v>280000</v>
      </c>
      <c r="D60" s="188"/>
      <c r="E60" s="188">
        <v>1834957</v>
      </c>
      <c r="F60" s="227">
        <v>10</v>
      </c>
      <c r="G60" s="190"/>
      <c r="H60" s="188">
        <v>416765994</v>
      </c>
      <c r="I60" s="190">
        <v>16.399999999999999</v>
      </c>
      <c r="J60" s="191">
        <v>227126</v>
      </c>
      <c r="K60" s="223"/>
    </row>
    <row r="61" spans="1:11" ht="14.25" customHeight="1" thickBot="1">
      <c r="A61" s="57">
        <v>10</v>
      </c>
      <c r="B61" s="207">
        <v>280000</v>
      </c>
      <c r="C61" s="207">
        <v>5000000</v>
      </c>
      <c r="D61" s="207"/>
      <c r="E61" s="207">
        <v>1835328</v>
      </c>
      <c r="F61" s="230">
        <v>10</v>
      </c>
      <c r="G61" s="209"/>
      <c r="H61" s="207">
        <v>778627660</v>
      </c>
      <c r="I61" s="209">
        <v>30.6</v>
      </c>
      <c r="J61" s="210">
        <v>424244</v>
      </c>
      <c r="K61" s="207">
        <v>325695</v>
      </c>
    </row>
    <row r="62" spans="1:11" ht="14.25" customHeight="1">
      <c r="A62" s="98" t="s">
        <v>70</v>
      </c>
      <c r="B62" s="223"/>
      <c r="C62" s="223"/>
      <c r="D62" s="211"/>
      <c r="E62" s="211">
        <v>18353333</v>
      </c>
      <c r="F62" s="231">
        <v>62.4</v>
      </c>
      <c r="G62" s="212"/>
      <c r="H62" s="211">
        <v>2543678573</v>
      </c>
      <c r="I62" s="214">
        <v>100</v>
      </c>
      <c r="J62" s="213">
        <v>138595</v>
      </c>
      <c r="K62" s="211">
        <v>138595</v>
      </c>
    </row>
    <row r="63" spans="1:11" ht="14.25" customHeight="1">
      <c r="A63" s="24" t="s">
        <v>18</v>
      </c>
      <c r="B63" s="224"/>
      <c r="C63" s="224"/>
      <c r="D63" s="215"/>
      <c r="E63" s="215">
        <v>10964868</v>
      </c>
      <c r="F63" s="232">
        <v>37.299999999999997</v>
      </c>
      <c r="G63" s="224"/>
      <c r="H63" s="224"/>
      <c r="I63" s="224"/>
      <c r="J63" s="29"/>
      <c r="K63" s="29"/>
    </row>
    <row r="64" spans="1:11" ht="14.25" customHeight="1" thickBot="1">
      <c r="A64" s="12" t="s">
        <v>67</v>
      </c>
      <c r="B64" s="225"/>
      <c r="C64" s="225"/>
      <c r="D64" s="218"/>
      <c r="E64" s="218">
        <v>80624</v>
      </c>
      <c r="F64" s="226">
        <v>0.3</v>
      </c>
      <c r="G64" s="225"/>
      <c r="H64" s="225"/>
      <c r="I64" s="225"/>
      <c r="J64" s="57"/>
      <c r="K64" s="57"/>
    </row>
    <row r="65" spans="1:11" ht="14.25" customHeight="1">
      <c r="A65" s="100" t="s">
        <v>20</v>
      </c>
      <c r="B65" s="29"/>
      <c r="C65" s="29"/>
      <c r="D65" s="29"/>
      <c r="E65" s="29">
        <f>SUM(E62:E64)</f>
        <v>29398825</v>
      </c>
      <c r="F65" s="32">
        <f>SUM(F62:F64)</f>
        <v>99.999999999999986</v>
      </c>
      <c r="G65" s="29"/>
      <c r="H65" s="29"/>
      <c r="I65" s="32"/>
      <c r="J65" s="29"/>
      <c r="K65" s="29"/>
    </row>
    <row r="66" spans="1:11" ht="14.25" customHeight="1">
      <c r="A66" s="100"/>
      <c r="B66" s="29"/>
      <c r="C66" s="29"/>
      <c r="D66" s="29"/>
      <c r="E66" s="29"/>
      <c r="F66" s="30"/>
      <c r="G66" s="29"/>
      <c r="H66" s="29"/>
      <c r="I66" s="32"/>
      <c r="J66" s="29"/>
      <c r="K66" s="29"/>
    </row>
    <row r="67" spans="1:11" ht="14.25" customHeight="1">
      <c r="A67" s="94"/>
      <c r="B67" s="17" t="s">
        <v>16</v>
      </c>
      <c r="C67" s="17"/>
      <c r="D67" s="17" t="s">
        <v>16</v>
      </c>
      <c r="E67" s="102"/>
      <c r="F67" s="103"/>
      <c r="G67" s="102"/>
      <c r="H67" s="17"/>
      <c r="I67" s="19"/>
      <c r="J67" s="17" t="s">
        <v>16</v>
      </c>
      <c r="K67" s="17"/>
    </row>
    <row r="68" spans="1:11" ht="14.25" customHeight="1" thickBot="1">
      <c r="A68" s="12" t="s">
        <v>75</v>
      </c>
      <c r="B68" s="51"/>
      <c r="C68" s="52"/>
      <c r="D68" s="53"/>
      <c r="E68" s="53"/>
      <c r="F68" s="54"/>
      <c r="G68" s="53"/>
      <c r="H68" s="53"/>
      <c r="I68" s="53"/>
      <c r="J68" s="55"/>
      <c r="K68" s="53"/>
    </row>
    <row r="69" spans="1:11" ht="14.25" customHeight="1">
      <c r="A69" s="234" t="s">
        <v>2</v>
      </c>
      <c r="B69" s="244" t="s">
        <v>34</v>
      </c>
      <c r="C69" s="244"/>
      <c r="D69" s="170"/>
      <c r="E69" s="244" t="s">
        <v>8</v>
      </c>
      <c r="F69" s="244"/>
      <c r="G69" s="170"/>
      <c r="H69" s="244" t="s">
        <v>9</v>
      </c>
      <c r="I69" s="244"/>
      <c r="J69" s="244"/>
      <c r="K69" s="244"/>
    </row>
    <row r="70" spans="1:11" ht="34.5" thickBot="1">
      <c r="A70" s="235"/>
      <c r="B70" s="172" t="s">
        <v>0</v>
      </c>
      <c r="C70" s="172" t="s">
        <v>1</v>
      </c>
      <c r="D70" s="172"/>
      <c r="E70" s="172" t="s">
        <v>10</v>
      </c>
      <c r="F70" s="172" t="s">
        <v>11</v>
      </c>
      <c r="G70" s="172"/>
      <c r="H70" s="172" t="s">
        <v>12</v>
      </c>
      <c r="I70" s="172" t="s">
        <v>13</v>
      </c>
      <c r="J70" s="172" t="s">
        <v>14</v>
      </c>
      <c r="K70" s="172" t="s">
        <v>15</v>
      </c>
    </row>
    <row r="71" spans="1:11" ht="14.25" customHeight="1">
      <c r="A71" s="56">
        <v>1</v>
      </c>
      <c r="B71" s="14">
        <v>400</v>
      </c>
      <c r="C71" s="14">
        <v>30000</v>
      </c>
      <c r="D71" s="14"/>
      <c r="E71" s="14">
        <v>1837874</v>
      </c>
      <c r="F71" s="15">
        <v>10</v>
      </c>
      <c r="G71" s="14"/>
      <c r="H71" s="19">
        <v>32090430</v>
      </c>
      <c r="I71" s="15">
        <v>1.4</v>
      </c>
      <c r="J71" s="14">
        <v>17461</v>
      </c>
      <c r="K71" s="16"/>
    </row>
    <row r="72" spans="1:11" ht="14.25" customHeight="1">
      <c r="A72" s="13">
        <v>2</v>
      </c>
      <c r="B72" s="17">
        <v>30000</v>
      </c>
      <c r="C72" s="17">
        <v>49000</v>
      </c>
      <c r="D72" s="17"/>
      <c r="E72" s="17">
        <v>1839311</v>
      </c>
      <c r="F72" s="18">
        <v>10</v>
      </c>
      <c r="G72" s="17"/>
      <c r="H72" s="19">
        <v>72235092</v>
      </c>
      <c r="I72" s="18">
        <v>3.2</v>
      </c>
      <c r="J72" s="17">
        <v>39273</v>
      </c>
      <c r="K72" s="19"/>
    </row>
    <row r="73" spans="1:11" ht="14.25" customHeight="1">
      <c r="A73" s="13">
        <v>3</v>
      </c>
      <c r="B73" s="17">
        <v>49000</v>
      </c>
      <c r="C73" s="17">
        <v>60000</v>
      </c>
      <c r="D73" s="17"/>
      <c r="E73" s="17">
        <v>1836202</v>
      </c>
      <c r="F73" s="18">
        <v>10</v>
      </c>
      <c r="G73" s="17"/>
      <c r="H73" s="19">
        <v>99631091</v>
      </c>
      <c r="I73" s="18">
        <v>4.4000000000000004</v>
      </c>
      <c r="J73" s="17">
        <v>54259</v>
      </c>
      <c r="K73" s="19"/>
    </row>
    <row r="74" spans="1:11" ht="14.25" customHeight="1">
      <c r="A74" s="95">
        <v>4</v>
      </c>
      <c r="B74" s="96">
        <v>60000</v>
      </c>
      <c r="C74" s="96">
        <v>75000</v>
      </c>
      <c r="D74" s="96"/>
      <c r="E74" s="96">
        <v>1837808</v>
      </c>
      <c r="F74" s="221">
        <v>10</v>
      </c>
      <c r="G74" s="96"/>
      <c r="H74" s="97">
        <v>121225974</v>
      </c>
      <c r="I74" s="221">
        <v>5.3</v>
      </c>
      <c r="J74" s="96">
        <v>65962</v>
      </c>
      <c r="K74" s="97">
        <v>44235</v>
      </c>
    </row>
    <row r="75" spans="1:11" ht="14.25" customHeight="1">
      <c r="A75" s="13">
        <v>5</v>
      </c>
      <c r="B75" s="17">
        <v>75000</v>
      </c>
      <c r="C75" s="17">
        <v>90000</v>
      </c>
      <c r="D75" s="17"/>
      <c r="E75" s="17">
        <v>1839411</v>
      </c>
      <c r="F75" s="18">
        <v>10</v>
      </c>
      <c r="G75" s="17"/>
      <c r="H75" s="19">
        <v>150624414</v>
      </c>
      <c r="I75" s="18">
        <v>6.6</v>
      </c>
      <c r="J75" s="17">
        <v>81887</v>
      </c>
      <c r="K75" s="19"/>
    </row>
    <row r="76" spans="1:11" ht="14.25" customHeight="1">
      <c r="A76" s="13">
        <v>6</v>
      </c>
      <c r="B76" s="17">
        <v>90000</v>
      </c>
      <c r="C76" s="17">
        <v>110000</v>
      </c>
      <c r="D76" s="17"/>
      <c r="E76" s="17">
        <v>1838719</v>
      </c>
      <c r="F76" s="18">
        <v>10</v>
      </c>
      <c r="G76" s="17"/>
      <c r="H76" s="19">
        <v>180879147</v>
      </c>
      <c r="I76" s="18">
        <v>8</v>
      </c>
      <c r="J76" s="17">
        <v>98372</v>
      </c>
      <c r="K76" s="19"/>
    </row>
    <row r="77" spans="1:11" ht="14.25" customHeight="1">
      <c r="A77" s="13">
        <v>7</v>
      </c>
      <c r="B77" s="17">
        <v>110000</v>
      </c>
      <c r="C77" s="17">
        <v>140000</v>
      </c>
      <c r="D77" s="17"/>
      <c r="E77" s="17">
        <v>1834730</v>
      </c>
      <c r="F77" s="18">
        <v>10</v>
      </c>
      <c r="G77" s="17"/>
      <c r="H77" s="19">
        <v>225524469</v>
      </c>
      <c r="I77" s="18">
        <v>9.9</v>
      </c>
      <c r="J77" s="17">
        <v>122920</v>
      </c>
      <c r="K77" s="19"/>
    </row>
    <row r="78" spans="1:11" ht="14.25" customHeight="1">
      <c r="A78" s="95">
        <v>8</v>
      </c>
      <c r="B78" s="96">
        <v>140000</v>
      </c>
      <c r="C78" s="96">
        <v>180000</v>
      </c>
      <c r="D78" s="96"/>
      <c r="E78" s="96">
        <v>1838169</v>
      </c>
      <c r="F78" s="221">
        <v>10</v>
      </c>
      <c r="G78" s="96"/>
      <c r="H78" s="97">
        <v>286900144</v>
      </c>
      <c r="I78" s="221">
        <v>12.6</v>
      </c>
      <c r="J78" s="96">
        <v>156079</v>
      </c>
      <c r="K78" s="97">
        <v>114804</v>
      </c>
    </row>
    <row r="79" spans="1:11" ht="14.25" customHeight="1">
      <c r="A79" s="13">
        <v>9</v>
      </c>
      <c r="B79" s="17">
        <v>180000</v>
      </c>
      <c r="C79" s="17">
        <v>240000</v>
      </c>
      <c r="D79" s="17"/>
      <c r="E79" s="17">
        <v>1836819</v>
      </c>
      <c r="F79" s="18">
        <v>10</v>
      </c>
      <c r="G79" s="17"/>
      <c r="H79" s="19">
        <v>373205803</v>
      </c>
      <c r="I79" s="18">
        <v>16.399999999999999</v>
      </c>
      <c r="J79" s="17">
        <v>203180</v>
      </c>
      <c r="K79" s="19"/>
    </row>
    <row r="80" spans="1:11" ht="14.25" customHeight="1" thickBot="1">
      <c r="A80" s="57">
        <v>10</v>
      </c>
      <c r="B80" s="21">
        <v>240000</v>
      </c>
      <c r="C80" s="21">
        <v>10750000</v>
      </c>
      <c r="D80" s="21"/>
      <c r="E80" s="21">
        <v>1837659</v>
      </c>
      <c r="F80" s="22">
        <v>10</v>
      </c>
      <c r="G80" s="21"/>
      <c r="H80" s="19">
        <v>732379454</v>
      </c>
      <c r="I80" s="22">
        <v>32.200000000000003</v>
      </c>
      <c r="J80" s="21">
        <v>398539</v>
      </c>
      <c r="K80" s="23">
        <v>300882</v>
      </c>
    </row>
    <row r="81" spans="1:11" ht="14.25" customHeight="1">
      <c r="A81" s="98" t="s">
        <v>70</v>
      </c>
      <c r="B81" s="25"/>
      <c r="C81" s="25"/>
      <c r="D81" s="25"/>
      <c r="E81" s="25">
        <v>18376702</v>
      </c>
      <c r="F81" s="26">
        <v>62.6</v>
      </c>
      <c r="G81" s="25"/>
      <c r="H81" s="27">
        <v>2274696018</v>
      </c>
      <c r="I81" s="26">
        <v>100</v>
      </c>
      <c r="J81" s="25">
        <v>123782</v>
      </c>
      <c r="K81" s="27">
        <v>123782</v>
      </c>
    </row>
    <row r="82" spans="1:11" ht="14.25" customHeight="1">
      <c r="A82" s="24" t="s">
        <v>18</v>
      </c>
      <c r="B82" s="28"/>
      <c r="C82" s="28"/>
      <c r="D82" s="29"/>
      <c r="E82" s="29">
        <v>10898930</v>
      </c>
      <c r="F82" s="30">
        <v>37.200000000000003</v>
      </c>
      <c r="G82" s="29"/>
      <c r="H82" s="29"/>
      <c r="I82" s="32"/>
      <c r="J82" s="29"/>
      <c r="K82" s="29"/>
    </row>
    <row r="83" spans="1:11" ht="14.25" customHeight="1" thickBot="1">
      <c r="A83" s="12" t="s">
        <v>67</v>
      </c>
      <c r="B83" s="99"/>
      <c r="C83" s="99"/>
      <c r="D83" s="108"/>
      <c r="E83" s="108">
        <v>59534</v>
      </c>
      <c r="F83" s="233">
        <v>0.2</v>
      </c>
      <c r="G83" s="57"/>
      <c r="H83" s="57"/>
      <c r="I83" s="57"/>
      <c r="J83" s="57"/>
      <c r="K83" s="57"/>
    </row>
    <row r="84" spans="1:11" ht="14.25" customHeight="1">
      <c r="A84" s="100" t="s">
        <v>20</v>
      </c>
      <c r="B84" s="29"/>
      <c r="C84" s="29"/>
      <c r="D84" s="29"/>
      <c r="E84" s="29">
        <v>29335166</v>
      </c>
      <c r="F84" s="30">
        <v>100</v>
      </c>
      <c r="G84" s="29"/>
      <c r="H84" s="29"/>
      <c r="I84" s="32"/>
      <c r="J84" s="29"/>
      <c r="K84" s="29"/>
    </row>
    <row r="85" spans="1:11">
      <c r="A85" s="83"/>
      <c r="B85" s="83"/>
      <c r="C85" s="83"/>
      <c r="D85" s="83"/>
      <c r="E85" s="83"/>
      <c r="F85" s="83"/>
      <c r="G85" s="83"/>
      <c r="H85" s="83"/>
      <c r="I85" s="83"/>
      <c r="J85" s="83"/>
      <c r="K85" s="83"/>
    </row>
    <row r="86" spans="1:11" ht="12.75" customHeight="1">
      <c r="A86" s="239" t="s">
        <v>59</v>
      </c>
      <c r="B86" s="245"/>
      <c r="C86" s="245"/>
      <c r="D86" s="245"/>
      <c r="E86" s="245"/>
      <c r="F86" s="245"/>
      <c r="G86" s="245"/>
      <c r="H86" s="245"/>
      <c r="I86" s="245"/>
      <c r="J86" s="245"/>
      <c r="K86" s="245"/>
    </row>
    <row r="87" spans="1:11">
      <c r="A87" s="246" t="s">
        <v>46</v>
      </c>
      <c r="B87" s="246"/>
      <c r="C87" s="246"/>
      <c r="D87" s="246"/>
      <c r="E87" s="246"/>
      <c r="F87" s="246"/>
      <c r="G87" s="246"/>
      <c r="H87" s="246"/>
      <c r="I87" s="246"/>
      <c r="J87" s="246"/>
      <c r="K87" s="246"/>
    </row>
    <row r="88" spans="1:11">
      <c r="A88" s="246" t="s">
        <v>47</v>
      </c>
      <c r="B88" s="246"/>
      <c r="C88" s="246"/>
      <c r="D88" s="173"/>
      <c r="E88" s="173"/>
      <c r="F88" s="173"/>
      <c r="G88" s="173"/>
      <c r="H88" s="173"/>
      <c r="I88" s="173"/>
      <c r="J88" s="173"/>
      <c r="K88" s="173"/>
    </row>
    <row r="89" spans="1:11">
      <c r="A89" s="173"/>
      <c r="B89" s="173"/>
      <c r="C89" s="173"/>
      <c r="D89" s="173"/>
      <c r="E89" s="173"/>
      <c r="F89" s="173"/>
      <c r="G89" s="173"/>
      <c r="H89" s="173"/>
      <c r="I89" s="173"/>
      <c r="J89" s="173"/>
      <c r="K89" s="173"/>
    </row>
    <row r="90" spans="1:11">
      <c r="A90" s="238" t="s">
        <v>61</v>
      </c>
      <c r="B90" s="245"/>
      <c r="C90" s="245"/>
      <c r="D90" s="245"/>
      <c r="E90" s="245"/>
      <c r="F90" s="245"/>
      <c r="G90" s="83"/>
      <c r="H90" s="83"/>
      <c r="I90" s="83"/>
      <c r="J90" s="83"/>
      <c r="K90" s="83"/>
    </row>
    <row r="91" spans="1:11">
      <c r="A91" s="146"/>
      <c r="B91" s="146"/>
      <c r="C91" s="146"/>
      <c r="D91" s="146"/>
      <c r="E91" s="146"/>
      <c r="F91" s="146"/>
      <c r="G91" s="146"/>
      <c r="H91" s="146"/>
      <c r="I91" s="146"/>
      <c r="J91" s="147"/>
    </row>
    <row r="92" spans="1:11" ht="14.25" customHeight="1">
      <c r="A92" s="94"/>
      <c r="B92" s="89"/>
      <c r="C92" s="89"/>
      <c r="D92" s="89"/>
      <c r="E92" s="89"/>
      <c r="F92" s="91"/>
      <c r="G92" s="89"/>
      <c r="H92" s="89"/>
    </row>
    <row r="93" spans="1:11" ht="14.25" customHeight="1" thickBot="1">
      <c r="A93" s="12" t="s">
        <v>62</v>
      </c>
      <c r="B93" s="51"/>
      <c r="C93" s="52"/>
      <c r="D93" s="53"/>
      <c r="E93" s="53"/>
      <c r="F93" s="54"/>
      <c r="G93" s="53"/>
      <c r="H93" s="53"/>
      <c r="I93" s="53"/>
      <c r="J93" s="55"/>
      <c r="K93" s="53"/>
    </row>
    <row r="94" spans="1:11" ht="14.25" customHeight="1">
      <c r="A94" s="234" t="s">
        <v>2</v>
      </c>
      <c r="B94" s="244" t="s">
        <v>34</v>
      </c>
      <c r="C94" s="244"/>
      <c r="D94" s="170"/>
      <c r="E94" s="244" t="s">
        <v>72</v>
      </c>
      <c r="F94" s="244"/>
      <c r="G94" s="170"/>
      <c r="H94" s="244" t="s">
        <v>9</v>
      </c>
      <c r="I94" s="244"/>
      <c r="J94" s="244"/>
      <c r="K94" s="244"/>
    </row>
    <row r="95" spans="1:11" ht="34.5" thickBot="1">
      <c r="A95" s="235"/>
      <c r="B95" s="166" t="s">
        <v>0</v>
      </c>
      <c r="C95" s="166" t="s">
        <v>1</v>
      </c>
      <c r="D95" s="166"/>
      <c r="E95" s="166" t="s">
        <v>10</v>
      </c>
      <c r="F95" s="166" t="s">
        <v>11</v>
      </c>
      <c r="G95" s="166"/>
      <c r="H95" s="166" t="s">
        <v>12</v>
      </c>
      <c r="I95" s="166" t="s">
        <v>13</v>
      </c>
      <c r="J95" s="166" t="s">
        <v>14</v>
      </c>
      <c r="K95" s="166" t="s">
        <v>15</v>
      </c>
    </row>
    <row r="96" spans="1:11" ht="14.25" customHeight="1">
      <c r="A96" s="56">
        <v>1</v>
      </c>
      <c r="B96" s="14">
        <v>200</v>
      </c>
      <c r="C96" s="14">
        <v>24000</v>
      </c>
      <c r="D96" s="14"/>
      <c r="E96" s="14">
        <v>1821512</v>
      </c>
      <c r="F96" s="19">
        <v>10</v>
      </c>
      <c r="G96" s="14"/>
      <c r="H96" s="14">
        <v>23799972</v>
      </c>
      <c r="I96" s="16">
        <v>1.4</v>
      </c>
      <c r="J96" s="17">
        <v>13066</v>
      </c>
      <c r="K96" s="17"/>
    </row>
    <row r="97" spans="1:11" ht="14.25" customHeight="1">
      <c r="A97" s="13">
        <v>2</v>
      </c>
      <c r="B97" s="17">
        <v>24000</v>
      </c>
      <c r="C97" s="17">
        <v>39000</v>
      </c>
      <c r="D97" s="17"/>
      <c r="E97" s="17">
        <v>1818690</v>
      </c>
      <c r="F97" s="19">
        <v>10</v>
      </c>
      <c r="G97" s="17"/>
      <c r="H97" s="17">
        <v>57673930</v>
      </c>
      <c r="I97" s="19">
        <v>3.4</v>
      </c>
      <c r="J97" s="17">
        <v>31712</v>
      </c>
      <c r="K97" s="17"/>
    </row>
    <row r="98" spans="1:11" ht="14.25" customHeight="1">
      <c r="A98" s="13">
        <v>3</v>
      </c>
      <c r="B98" s="17">
        <v>39000</v>
      </c>
      <c r="C98" s="17">
        <v>48000</v>
      </c>
      <c r="D98" s="17"/>
      <c r="E98" s="17">
        <v>1819844</v>
      </c>
      <c r="F98" s="19">
        <v>10</v>
      </c>
      <c r="G98" s="17"/>
      <c r="H98" s="17">
        <v>78221430</v>
      </c>
      <c r="I98" s="19">
        <v>4.5999999999999996</v>
      </c>
      <c r="J98" s="17">
        <v>42982</v>
      </c>
      <c r="K98" s="17"/>
    </row>
    <row r="99" spans="1:11" ht="14.25" customHeight="1">
      <c r="A99" s="95">
        <v>4</v>
      </c>
      <c r="B99" s="96">
        <v>48000</v>
      </c>
      <c r="C99" s="96">
        <v>59200</v>
      </c>
      <c r="D99" s="96"/>
      <c r="E99" s="96">
        <v>1819776</v>
      </c>
      <c r="F99" s="97">
        <v>10</v>
      </c>
      <c r="G99" s="96"/>
      <c r="H99" s="96">
        <v>93838972</v>
      </c>
      <c r="I99" s="97">
        <v>5.6</v>
      </c>
      <c r="J99" s="96">
        <v>51566</v>
      </c>
      <c r="K99" s="96">
        <v>34827</v>
      </c>
    </row>
    <row r="100" spans="1:11" ht="14.25" customHeight="1">
      <c r="A100" s="13">
        <v>5</v>
      </c>
      <c r="B100" s="17">
        <v>59250</v>
      </c>
      <c r="C100" s="17">
        <v>70000</v>
      </c>
      <c r="D100" s="17"/>
      <c r="E100" s="17">
        <v>1820184</v>
      </c>
      <c r="F100" s="19">
        <v>10</v>
      </c>
      <c r="G100" s="17"/>
      <c r="H100" s="17">
        <v>117021561</v>
      </c>
      <c r="I100" s="19">
        <v>6.9</v>
      </c>
      <c r="J100" s="17">
        <v>64291</v>
      </c>
      <c r="K100" s="17"/>
    </row>
    <row r="101" spans="1:11" ht="14.25" customHeight="1">
      <c r="A101" s="13">
        <v>6</v>
      </c>
      <c r="B101" s="17">
        <v>70000</v>
      </c>
      <c r="C101" s="17">
        <v>85000</v>
      </c>
      <c r="D101" s="17"/>
      <c r="E101" s="17">
        <v>1821877</v>
      </c>
      <c r="F101" s="19">
        <v>10</v>
      </c>
      <c r="G101" s="17"/>
      <c r="H101" s="17">
        <v>143076744</v>
      </c>
      <c r="I101" s="19">
        <v>8.5</v>
      </c>
      <c r="J101" s="17">
        <v>78533</v>
      </c>
      <c r="K101" s="17"/>
    </row>
    <row r="102" spans="1:11" ht="14.25" customHeight="1">
      <c r="A102" s="13">
        <v>7</v>
      </c>
      <c r="B102" s="17">
        <v>85000</v>
      </c>
      <c r="C102" s="17">
        <v>100000</v>
      </c>
      <c r="D102" s="17"/>
      <c r="E102" s="17">
        <v>1820025</v>
      </c>
      <c r="F102" s="19">
        <v>10</v>
      </c>
      <c r="G102" s="17"/>
      <c r="H102" s="17">
        <v>172458321</v>
      </c>
      <c r="I102" s="19">
        <v>10.199999999999999</v>
      </c>
      <c r="J102" s="17">
        <v>94756</v>
      </c>
      <c r="K102" s="17"/>
    </row>
    <row r="103" spans="1:11" ht="14.25" customHeight="1">
      <c r="A103" s="95">
        <v>8</v>
      </c>
      <c r="B103" s="96">
        <v>100000</v>
      </c>
      <c r="C103" s="96">
        <v>130000</v>
      </c>
      <c r="D103" s="96"/>
      <c r="E103" s="96">
        <v>1817628</v>
      </c>
      <c r="F103" s="97">
        <v>10</v>
      </c>
      <c r="G103" s="96"/>
      <c r="H103" s="96">
        <v>210452002</v>
      </c>
      <c r="I103" s="97">
        <v>12.5</v>
      </c>
      <c r="J103" s="96">
        <v>115784</v>
      </c>
      <c r="K103" s="96">
        <v>88329</v>
      </c>
    </row>
    <row r="104" spans="1:11" ht="14.25" customHeight="1">
      <c r="A104" s="13">
        <v>9</v>
      </c>
      <c r="B104" s="17">
        <v>130000</v>
      </c>
      <c r="C104" s="17">
        <v>180000</v>
      </c>
      <c r="D104" s="17"/>
      <c r="E104" s="17">
        <v>1820348</v>
      </c>
      <c r="F104" s="19">
        <v>10</v>
      </c>
      <c r="G104" s="17"/>
      <c r="H104" s="17">
        <v>283528321</v>
      </c>
      <c r="I104" s="19">
        <v>16.8</v>
      </c>
      <c r="J104" s="17">
        <v>155755</v>
      </c>
      <c r="K104" s="17"/>
    </row>
    <row r="105" spans="1:11" ht="14.25" customHeight="1" thickBot="1">
      <c r="A105" s="57">
        <v>10</v>
      </c>
      <c r="B105" s="21">
        <v>180000</v>
      </c>
      <c r="C105" s="21">
        <v>5300000</v>
      </c>
      <c r="D105" s="21"/>
      <c r="E105" s="21">
        <v>1819399</v>
      </c>
      <c r="F105" s="19">
        <v>10</v>
      </c>
      <c r="G105" s="21"/>
      <c r="H105" s="21">
        <v>510294501</v>
      </c>
      <c r="I105" s="23">
        <v>30.2</v>
      </c>
      <c r="J105" s="21">
        <v>280474</v>
      </c>
      <c r="K105" s="21">
        <v>218098</v>
      </c>
    </row>
    <row r="106" spans="1:11" ht="14.25" customHeight="1">
      <c r="A106" s="98" t="s">
        <v>70</v>
      </c>
      <c r="B106" s="25"/>
      <c r="C106" s="25"/>
      <c r="D106" s="25"/>
      <c r="E106" s="25">
        <v>18199283</v>
      </c>
      <c r="F106" s="27">
        <v>62.2</v>
      </c>
      <c r="G106" s="25"/>
      <c r="H106" s="25">
        <v>1690365755</v>
      </c>
      <c r="I106" s="27">
        <v>100</v>
      </c>
      <c r="J106" s="25">
        <v>92881</v>
      </c>
      <c r="K106" s="25">
        <v>92881</v>
      </c>
    </row>
    <row r="107" spans="1:11" ht="14.25" customHeight="1">
      <c r="A107" s="24" t="s">
        <v>18</v>
      </c>
      <c r="B107" s="28"/>
      <c r="C107" s="28"/>
      <c r="D107" s="29"/>
      <c r="E107" s="29">
        <v>10986286</v>
      </c>
      <c r="F107" s="32">
        <v>37.5</v>
      </c>
      <c r="G107" s="29"/>
      <c r="H107" s="29"/>
      <c r="I107" s="32"/>
      <c r="J107" s="29"/>
      <c r="K107" s="29"/>
    </row>
    <row r="108" spans="1:11" ht="14.25" customHeight="1" thickBot="1">
      <c r="A108" s="12" t="s">
        <v>67</v>
      </c>
      <c r="B108" s="57"/>
      <c r="C108" s="57"/>
      <c r="D108" s="57"/>
      <c r="E108" s="108">
        <v>83702</v>
      </c>
      <c r="F108" s="99">
        <v>0.3</v>
      </c>
      <c r="G108" s="57"/>
      <c r="H108" s="57"/>
      <c r="I108" s="57"/>
      <c r="J108" s="57"/>
      <c r="K108" s="57"/>
    </row>
    <row r="109" spans="1:11" ht="14.25" customHeight="1">
      <c r="A109" s="100" t="s">
        <v>20</v>
      </c>
      <c r="B109" s="29"/>
      <c r="C109" s="29"/>
      <c r="D109" s="29"/>
      <c r="E109" s="29">
        <v>29269271</v>
      </c>
      <c r="F109" s="32">
        <v>100</v>
      </c>
      <c r="G109" s="29"/>
      <c r="H109" s="29"/>
      <c r="I109" s="32"/>
      <c r="J109" s="29"/>
      <c r="K109" s="29"/>
    </row>
    <row r="110" spans="1:11" ht="14.25" customHeight="1">
      <c r="A110" s="100"/>
      <c r="B110" s="29"/>
      <c r="C110" s="29"/>
      <c r="D110" s="29"/>
      <c r="E110" s="29"/>
      <c r="F110" s="32"/>
      <c r="G110" s="29"/>
      <c r="H110" s="29"/>
      <c r="I110" s="32"/>
      <c r="J110" s="29"/>
      <c r="K110" s="29"/>
    </row>
    <row r="111" spans="1:11" ht="14.25" customHeight="1">
      <c r="A111" s="94"/>
      <c r="B111" s="89"/>
      <c r="C111" s="89"/>
      <c r="D111" s="89"/>
      <c r="E111" s="89"/>
      <c r="F111" s="91"/>
      <c r="G111" s="89"/>
      <c r="H111" s="89"/>
    </row>
    <row r="112" spans="1:11" ht="14.25" customHeight="1" thickBot="1">
      <c r="A112" s="12" t="s">
        <v>63</v>
      </c>
      <c r="B112" s="51"/>
      <c r="C112" s="52"/>
      <c r="D112" s="53"/>
      <c r="E112" s="53"/>
      <c r="F112" s="54"/>
      <c r="G112" s="53"/>
      <c r="H112" s="53"/>
      <c r="I112" s="53"/>
      <c r="J112" s="55"/>
      <c r="K112" s="53"/>
    </row>
    <row r="113" spans="1:11" ht="14.25" customHeight="1">
      <c r="A113" s="234" t="s">
        <v>2</v>
      </c>
      <c r="B113" s="244" t="s">
        <v>34</v>
      </c>
      <c r="C113" s="244"/>
      <c r="D113" s="170"/>
      <c r="E113" s="244" t="s">
        <v>8</v>
      </c>
      <c r="F113" s="244"/>
      <c r="G113" s="170"/>
      <c r="H113" s="244" t="s">
        <v>9</v>
      </c>
      <c r="I113" s="244"/>
      <c r="J113" s="244"/>
      <c r="K113" s="244"/>
    </row>
    <row r="114" spans="1:11" ht="34.5" thickBot="1">
      <c r="A114" s="235"/>
      <c r="B114" s="166" t="s">
        <v>0</v>
      </c>
      <c r="C114" s="166" t="s">
        <v>1</v>
      </c>
      <c r="D114" s="166"/>
      <c r="E114" s="166" t="s">
        <v>10</v>
      </c>
      <c r="F114" s="166" t="s">
        <v>11</v>
      </c>
      <c r="G114" s="166"/>
      <c r="H114" s="166" t="s">
        <v>12</v>
      </c>
      <c r="I114" s="166" t="s">
        <v>13</v>
      </c>
      <c r="J114" s="166" t="s">
        <v>14</v>
      </c>
      <c r="K114" s="166" t="s">
        <v>15</v>
      </c>
    </row>
    <row r="115" spans="1:11" ht="14.25" customHeight="1">
      <c r="A115" s="56">
        <v>1</v>
      </c>
      <c r="B115" s="14">
        <v>400</v>
      </c>
      <c r="C115" s="14">
        <v>20000</v>
      </c>
      <c r="D115" s="14"/>
      <c r="E115" s="14">
        <v>1807232</v>
      </c>
      <c r="F115" s="19">
        <v>10</v>
      </c>
      <c r="G115" s="14"/>
      <c r="H115" s="14">
        <v>20432189</v>
      </c>
      <c r="I115" s="16">
        <v>1.3</v>
      </c>
      <c r="J115" s="17">
        <v>11306</v>
      </c>
      <c r="K115" s="17"/>
    </row>
    <row r="116" spans="1:11" ht="14.25" customHeight="1">
      <c r="A116" s="13">
        <v>2</v>
      </c>
      <c r="B116" s="17">
        <v>20000</v>
      </c>
      <c r="C116" s="17">
        <v>32000</v>
      </c>
      <c r="D116" s="17"/>
      <c r="E116" s="17">
        <v>1807249</v>
      </c>
      <c r="F116" s="19">
        <v>10</v>
      </c>
      <c r="G116" s="17"/>
      <c r="H116" s="17">
        <v>48248737</v>
      </c>
      <c r="I116" s="19">
        <v>3.2</v>
      </c>
      <c r="J116" s="17">
        <v>26697</v>
      </c>
      <c r="K116" s="17"/>
    </row>
    <row r="117" spans="1:11" ht="14.25" customHeight="1">
      <c r="A117" s="13">
        <v>3</v>
      </c>
      <c r="B117" s="17">
        <v>32000</v>
      </c>
      <c r="C117" s="17">
        <v>40000</v>
      </c>
      <c r="D117" s="17"/>
      <c r="E117" s="17">
        <v>1807331</v>
      </c>
      <c r="F117" s="19">
        <v>10</v>
      </c>
      <c r="G117" s="17"/>
      <c r="H117" s="17">
        <v>66357522</v>
      </c>
      <c r="I117" s="19">
        <v>4.4000000000000004</v>
      </c>
      <c r="J117" s="17">
        <v>36716</v>
      </c>
      <c r="K117" s="17"/>
    </row>
    <row r="118" spans="1:11" ht="14.25" customHeight="1">
      <c r="A118" s="95">
        <v>4</v>
      </c>
      <c r="B118" s="96">
        <v>40000</v>
      </c>
      <c r="C118" s="96">
        <v>50000</v>
      </c>
      <c r="D118" s="96"/>
      <c r="E118" s="96">
        <v>1807659</v>
      </c>
      <c r="F118" s="97">
        <v>10</v>
      </c>
      <c r="G118" s="96"/>
      <c r="H118" s="96">
        <v>81833508</v>
      </c>
      <c r="I118" s="97">
        <v>5.4</v>
      </c>
      <c r="J118" s="96">
        <v>45270</v>
      </c>
      <c r="K118" s="96">
        <v>29998</v>
      </c>
    </row>
    <row r="119" spans="1:11" ht="14.25" customHeight="1">
      <c r="A119" s="13">
        <v>5</v>
      </c>
      <c r="B119" s="17">
        <v>50000</v>
      </c>
      <c r="C119" s="17">
        <v>60000</v>
      </c>
      <c r="D119" s="17"/>
      <c r="E119" s="17">
        <v>1807202</v>
      </c>
      <c r="F119" s="19">
        <v>10</v>
      </c>
      <c r="G119" s="17"/>
      <c r="H119" s="17">
        <v>100917721</v>
      </c>
      <c r="I119" s="19">
        <v>6.7</v>
      </c>
      <c r="J119" s="17">
        <v>55842</v>
      </c>
      <c r="K119" s="17"/>
    </row>
    <row r="120" spans="1:11" ht="14.25" customHeight="1">
      <c r="A120" s="13">
        <v>6</v>
      </c>
      <c r="B120" s="17">
        <v>60000</v>
      </c>
      <c r="C120" s="17">
        <v>76600</v>
      </c>
      <c r="D120" s="17"/>
      <c r="E120" s="17">
        <v>1806774</v>
      </c>
      <c r="F120" s="19">
        <v>10</v>
      </c>
      <c r="G120" s="17"/>
      <c r="H120" s="17">
        <v>124304873</v>
      </c>
      <c r="I120" s="19">
        <v>8.1999999999999993</v>
      </c>
      <c r="J120" s="17">
        <v>68799</v>
      </c>
      <c r="K120" s="17"/>
    </row>
    <row r="121" spans="1:11" ht="14.25" customHeight="1">
      <c r="A121" s="13">
        <v>7</v>
      </c>
      <c r="B121" s="17">
        <v>76800</v>
      </c>
      <c r="C121" s="17">
        <v>95000</v>
      </c>
      <c r="D121" s="17"/>
      <c r="E121" s="17">
        <v>1807605</v>
      </c>
      <c r="F121" s="19">
        <v>10</v>
      </c>
      <c r="G121" s="17"/>
      <c r="H121" s="17">
        <v>153297376</v>
      </c>
      <c r="I121" s="19">
        <v>10.1</v>
      </c>
      <c r="J121" s="17">
        <v>84807</v>
      </c>
      <c r="K121" s="17"/>
    </row>
    <row r="122" spans="1:11" ht="14.25" customHeight="1">
      <c r="A122" s="95">
        <v>8</v>
      </c>
      <c r="B122" s="96">
        <v>95000</v>
      </c>
      <c r="C122" s="96">
        <v>120000</v>
      </c>
      <c r="D122" s="96"/>
      <c r="E122" s="96">
        <v>1808507</v>
      </c>
      <c r="F122" s="97">
        <v>10</v>
      </c>
      <c r="G122" s="96"/>
      <c r="H122" s="96">
        <v>193133528</v>
      </c>
      <c r="I122" s="97">
        <v>12.8</v>
      </c>
      <c r="J122" s="96">
        <v>106792</v>
      </c>
      <c r="K122" s="96">
        <v>79066</v>
      </c>
    </row>
    <row r="123" spans="1:11" ht="14.25" customHeight="1">
      <c r="A123" s="13">
        <v>9</v>
      </c>
      <c r="B123" s="17">
        <v>120000</v>
      </c>
      <c r="C123" s="17">
        <v>170000</v>
      </c>
      <c r="D123" s="17"/>
      <c r="E123" s="17">
        <v>1806772</v>
      </c>
      <c r="F123" s="19">
        <v>10</v>
      </c>
      <c r="G123" s="17"/>
      <c r="H123" s="17">
        <v>258058281</v>
      </c>
      <c r="I123" s="19">
        <v>17</v>
      </c>
      <c r="J123" s="17">
        <v>142828</v>
      </c>
      <c r="K123" s="17"/>
    </row>
    <row r="124" spans="1:11" ht="14.25" customHeight="1" thickBot="1">
      <c r="A124" s="57">
        <v>10</v>
      </c>
      <c r="B124" s="21">
        <v>170000</v>
      </c>
      <c r="C124" s="21">
        <v>4000000</v>
      </c>
      <c r="D124" s="21"/>
      <c r="E124" s="21">
        <v>1805912</v>
      </c>
      <c r="F124" s="19">
        <v>10</v>
      </c>
      <c r="G124" s="21"/>
      <c r="H124" s="21">
        <v>467056632</v>
      </c>
      <c r="I124" s="23">
        <v>30.9</v>
      </c>
      <c r="J124" s="21">
        <v>258626</v>
      </c>
      <c r="K124" s="21">
        <v>200714</v>
      </c>
    </row>
    <row r="125" spans="1:11" ht="14.25" customHeight="1">
      <c r="A125" s="98" t="s">
        <v>70</v>
      </c>
      <c r="B125" s="25"/>
      <c r="C125" s="25"/>
      <c r="D125" s="25"/>
      <c r="E125" s="25">
        <v>18072243</v>
      </c>
      <c r="F125" s="27">
        <v>61.9</v>
      </c>
      <c r="G125" s="25"/>
      <c r="H125" s="25">
        <v>1513640367</v>
      </c>
      <c r="I125" s="27">
        <v>100</v>
      </c>
      <c r="J125" s="25">
        <v>83755</v>
      </c>
      <c r="K125" s="25">
        <v>83755</v>
      </c>
    </row>
    <row r="126" spans="1:11" ht="14.25" customHeight="1">
      <c r="A126" s="24" t="s">
        <v>18</v>
      </c>
      <c r="B126" s="28"/>
      <c r="C126" s="28"/>
      <c r="D126" s="29"/>
      <c r="E126" s="29">
        <v>11081600</v>
      </c>
      <c r="F126" s="32">
        <v>37.9</v>
      </c>
      <c r="G126" s="29"/>
      <c r="H126" s="29"/>
      <c r="I126" s="32"/>
      <c r="J126" s="29"/>
      <c r="K126" s="29"/>
    </row>
    <row r="127" spans="1:11" ht="14.25" customHeight="1" thickBot="1">
      <c r="A127" s="12" t="s">
        <v>67</v>
      </c>
      <c r="B127" s="99"/>
      <c r="C127" s="99"/>
      <c r="D127" s="99"/>
      <c r="E127" s="108">
        <v>49961</v>
      </c>
      <c r="F127" s="99"/>
      <c r="G127" s="57"/>
      <c r="H127" s="57"/>
      <c r="I127" s="57"/>
      <c r="J127" s="57"/>
      <c r="K127" s="57"/>
    </row>
    <row r="128" spans="1:11" ht="14.25" customHeight="1">
      <c r="A128" s="100" t="s">
        <v>20</v>
      </c>
      <c r="B128" s="29"/>
      <c r="C128" s="29"/>
      <c r="D128" s="29"/>
      <c r="E128" s="29">
        <v>29203804</v>
      </c>
      <c r="F128" s="32">
        <v>100</v>
      </c>
      <c r="G128" s="29"/>
      <c r="H128" s="29"/>
      <c r="I128" s="32"/>
      <c r="J128" s="29"/>
      <c r="K128" s="29"/>
    </row>
    <row r="129" spans="1:11" ht="14.25" customHeight="1">
      <c r="A129" s="100"/>
      <c r="B129" s="29"/>
      <c r="C129" s="29"/>
      <c r="D129" s="29"/>
      <c r="E129" s="29"/>
      <c r="F129" s="32"/>
      <c r="G129" s="29"/>
      <c r="H129" s="29"/>
      <c r="I129" s="32"/>
      <c r="J129" s="29"/>
      <c r="K129" s="29"/>
    </row>
    <row r="130" spans="1:11" ht="14.25" customHeight="1">
      <c r="A130" s="94"/>
      <c r="B130" s="89"/>
      <c r="C130" s="89"/>
      <c r="D130" s="89"/>
      <c r="E130" s="89"/>
      <c r="F130" s="91"/>
      <c r="G130" s="89"/>
      <c r="H130" s="89"/>
    </row>
    <row r="131" spans="1:11" ht="14.25" customHeight="1" thickBot="1">
      <c r="A131" s="12" t="s">
        <v>64</v>
      </c>
      <c r="B131" s="51"/>
      <c r="C131" s="52"/>
      <c r="D131" s="53"/>
      <c r="E131" s="53"/>
      <c r="F131" s="54"/>
      <c r="G131" s="53"/>
      <c r="H131" s="53"/>
      <c r="I131" s="53"/>
      <c r="J131" s="55"/>
      <c r="K131" s="53"/>
    </row>
    <row r="132" spans="1:11" ht="14.25" customHeight="1">
      <c r="A132" s="234" t="s">
        <v>2</v>
      </c>
      <c r="B132" s="244" t="s">
        <v>34</v>
      </c>
      <c r="C132" s="244"/>
      <c r="D132" s="170"/>
      <c r="E132" s="244" t="s">
        <v>8</v>
      </c>
      <c r="F132" s="244"/>
      <c r="G132" s="170"/>
      <c r="H132" s="244" t="s">
        <v>9</v>
      </c>
      <c r="I132" s="244"/>
      <c r="J132" s="244"/>
      <c r="K132" s="244"/>
    </row>
    <row r="133" spans="1:11" ht="34.5" thickBot="1">
      <c r="A133" s="235"/>
      <c r="B133" s="166" t="s">
        <v>0</v>
      </c>
      <c r="C133" s="166" t="s">
        <v>1</v>
      </c>
      <c r="D133" s="166"/>
      <c r="E133" s="166" t="s">
        <v>10</v>
      </c>
      <c r="F133" s="166" t="s">
        <v>11</v>
      </c>
      <c r="G133" s="166"/>
      <c r="H133" s="166" t="s">
        <v>12</v>
      </c>
      <c r="I133" s="166" t="s">
        <v>13</v>
      </c>
      <c r="J133" s="166" t="s">
        <v>14</v>
      </c>
      <c r="K133" s="166" t="s">
        <v>15</v>
      </c>
    </row>
    <row r="134" spans="1:11" ht="14.25" customHeight="1">
      <c r="A134" s="56">
        <v>1</v>
      </c>
      <c r="B134" s="14">
        <v>400</v>
      </c>
      <c r="C134" s="14">
        <v>18000</v>
      </c>
      <c r="D134" s="14"/>
      <c r="E134" s="14">
        <v>1797890</v>
      </c>
      <c r="F134" s="19">
        <v>10</v>
      </c>
      <c r="H134" s="14">
        <v>19132966</v>
      </c>
      <c r="I134" s="16">
        <v>1.6</v>
      </c>
      <c r="J134" s="17">
        <v>10642</v>
      </c>
      <c r="K134" s="17"/>
    </row>
    <row r="135" spans="1:11" ht="14.25" customHeight="1">
      <c r="A135" s="13">
        <v>2</v>
      </c>
      <c r="B135" s="17">
        <v>18000</v>
      </c>
      <c r="C135" s="17">
        <v>28000</v>
      </c>
      <c r="D135" s="17"/>
      <c r="E135" s="17">
        <v>1797702</v>
      </c>
      <c r="F135" s="19">
        <v>10</v>
      </c>
      <c r="H135" s="17">
        <v>41029189</v>
      </c>
      <c r="I135" s="19">
        <v>3.4</v>
      </c>
      <c r="J135" s="17">
        <v>22823</v>
      </c>
      <c r="K135" s="17"/>
    </row>
    <row r="136" spans="1:11" ht="14.25" customHeight="1">
      <c r="A136" s="13">
        <v>3</v>
      </c>
      <c r="B136" s="17">
        <v>28000</v>
      </c>
      <c r="C136" s="17">
        <v>32600</v>
      </c>
      <c r="D136" s="17"/>
      <c r="E136" s="17">
        <v>1798580</v>
      </c>
      <c r="F136" s="19">
        <v>10</v>
      </c>
      <c r="H136" s="17">
        <v>55327511</v>
      </c>
      <c r="I136" s="19">
        <v>4.5999999999999996</v>
      </c>
      <c r="J136" s="17">
        <v>30762</v>
      </c>
      <c r="K136" s="17"/>
    </row>
    <row r="137" spans="1:11" ht="14.25" customHeight="1">
      <c r="A137" s="95">
        <v>4</v>
      </c>
      <c r="B137" s="96">
        <v>32600</v>
      </c>
      <c r="C137" s="96">
        <v>40000</v>
      </c>
      <c r="D137" s="96"/>
      <c r="E137" s="96">
        <v>17968247</v>
      </c>
      <c r="F137" s="97">
        <v>10</v>
      </c>
      <c r="G137" s="101"/>
      <c r="H137" s="96">
        <v>66694344</v>
      </c>
      <c r="I137" s="97">
        <v>5.6</v>
      </c>
      <c r="J137" s="96">
        <v>37118</v>
      </c>
      <c r="K137" s="96">
        <v>35335</v>
      </c>
    </row>
    <row r="138" spans="1:11" ht="14.25" customHeight="1">
      <c r="A138" s="13">
        <v>5</v>
      </c>
      <c r="B138" s="17">
        <v>40000</v>
      </c>
      <c r="C138" s="17">
        <v>50000</v>
      </c>
      <c r="D138" s="17"/>
      <c r="E138" s="17">
        <v>1979999</v>
      </c>
      <c r="F138" s="19">
        <v>10</v>
      </c>
      <c r="H138" s="17">
        <v>81502189</v>
      </c>
      <c r="I138" s="19">
        <v>6.8</v>
      </c>
      <c r="J138" s="17">
        <v>45329</v>
      </c>
      <c r="K138" s="17"/>
    </row>
    <row r="139" spans="1:11" ht="14.25" customHeight="1">
      <c r="A139" s="13">
        <v>6</v>
      </c>
      <c r="B139" s="17">
        <v>50000</v>
      </c>
      <c r="C139" s="17">
        <v>60000</v>
      </c>
      <c r="D139" s="17"/>
      <c r="E139" s="17">
        <v>1797206</v>
      </c>
      <c r="F139" s="19">
        <v>10</v>
      </c>
      <c r="H139" s="17">
        <v>100847008</v>
      </c>
      <c r="I139" s="19">
        <v>8.4</v>
      </c>
      <c r="J139" s="17">
        <v>56113</v>
      </c>
      <c r="K139" s="17"/>
    </row>
    <row r="140" spans="1:11" ht="14.25" customHeight="1">
      <c r="A140" s="13">
        <v>7</v>
      </c>
      <c r="B140" s="17">
        <v>60000</v>
      </c>
      <c r="C140" s="17">
        <v>75000</v>
      </c>
      <c r="D140" s="17"/>
      <c r="E140" s="17">
        <v>1798004</v>
      </c>
      <c r="F140" s="19">
        <v>10</v>
      </c>
      <c r="H140" s="17">
        <v>122633452</v>
      </c>
      <c r="I140" s="19">
        <v>10.3</v>
      </c>
      <c r="J140" s="17">
        <v>68205</v>
      </c>
      <c r="K140" s="17"/>
    </row>
    <row r="141" spans="1:11" ht="14.25" customHeight="1">
      <c r="A141" s="95">
        <v>8</v>
      </c>
      <c r="B141" s="96">
        <v>75000</v>
      </c>
      <c r="C141" s="96">
        <v>90000</v>
      </c>
      <c r="D141" s="96"/>
      <c r="E141" s="96">
        <v>1799616</v>
      </c>
      <c r="F141" s="97">
        <v>10</v>
      </c>
      <c r="G141" s="101"/>
      <c r="H141" s="96">
        <v>149318318</v>
      </c>
      <c r="I141" s="97">
        <v>12.5</v>
      </c>
      <c r="J141" s="96">
        <v>82972</v>
      </c>
      <c r="K141" s="96">
        <v>63160</v>
      </c>
    </row>
    <row r="142" spans="1:11" ht="14.25" customHeight="1">
      <c r="A142" s="13">
        <v>9</v>
      </c>
      <c r="B142" s="17">
        <v>90000</v>
      </c>
      <c r="C142" s="17">
        <v>130000</v>
      </c>
      <c r="D142" s="17"/>
      <c r="E142" s="17">
        <v>1795672</v>
      </c>
      <c r="F142" s="19">
        <v>10</v>
      </c>
      <c r="H142" s="17">
        <v>193441878</v>
      </c>
      <c r="I142" s="19">
        <v>16.2</v>
      </c>
      <c r="J142" s="17">
        <v>107727</v>
      </c>
      <c r="K142" s="17"/>
    </row>
    <row r="143" spans="1:11" ht="14.25" customHeight="1" thickBot="1">
      <c r="A143" s="57">
        <v>10</v>
      </c>
      <c r="B143" s="21">
        <v>130000</v>
      </c>
      <c r="C143" s="21">
        <v>2028000</v>
      </c>
      <c r="D143" s="21"/>
      <c r="E143" s="21">
        <v>1797498</v>
      </c>
      <c r="F143" s="19">
        <v>10</v>
      </c>
      <c r="G143" s="21"/>
      <c r="H143" s="21">
        <v>366480216</v>
      </c>
      <c r="I143" s="23">
        <v>30.6</v>
      </c>
      <c r="J143" s="21">
        <v>203884</v>
      </c>
      <c r="K143" s="21">
        <v>155830</v>
      </c>
    </row>
    <row r="144" spans="1:11" ht="14.25" customHeight="1">
      <c r="A144" s="98" t="s">
        <v>70</v>
      </c>
      <c r="B144" s="25"/>
      <c r="C144" s="25"/>
      <c r="D144" s="25"/>
      <c r="E144" s="25">
        <v>17976991</v>
      </c>
      <c r="F144" s="26">
        <v>61.7</v>
      </c>
      <c r="H144" s="25">
        <v>1196407070</v>
      </c>
      <c r="I144" s="27">
        <v>100</v>
      </c>
      <c r="J144" s="25">
        <v>66552</v>
      </c>
      <c r="K144" s="25">
        <v>66552</v>
      </c>
    </row>
    <row r="145" spans="1:11" ht="14.25" customHeight="1">
      <c r="A145" s="24" t="s">
        <v>18</v>
      </c>
      <c r="B145" s="28"/>
      <c r="C145" s="28"/>
      <c r="D145" s="29"/>
      <c r="E145" s="29">
        <v>11092879</v>
      </c>
      <c r="F145" s="30">
        <v>38.1</v>
      </c>
      <c r="H145" s="29"/>
      <c r="I145" s="32"/>
      <c r="J145" s="29"/>
      <c r="K145" s="29"/>
    </row>
    <row r="146" spans="1:11" ht="14.25" customHeight="1" thickBot="1">
      <c r="A146" s="12" t="s">
        <v>67</v>
      </c>
      <c r="B146" s="99"/>
      <c r="C146" s="99"/>
      <c r="D146" s="99"/>
      <c r="E146" s="108">
        <v>67386</v>
      </c>
      <c r="F146" s="99">
        <v>0.2</v>
      </c>
      <c r="G146" s="57"/>
      <c r="H146" s="57"/>
      <c r="I146" s="57"/>
      <c r="J146" s="57"/>
      <c r="K146" s="57"/>
    </row>
    <row r="147" spans="1:11" ht="14.25" customHeight="1">
      <c r="A147" s="100" t="s">
        <v>20</v>
      </c>
      <c r="B147" s="29"/>
      <c r="C147" s="29"/>
      <c r="D147" s="29"/>
      <c r="E147" s="29">
        <v>29137256</v>
      </c>
      <c r="F147" s="32">
        <v>100</v>
      </c>
      <c r="G147" s="29"/>
      <c r="H147" s="29"/>
      <c r="I147" s="32"/>
      <c r="J147" s="29"/>
      <c r="K147" s="29"/>
    </row>
    <row r="148" spans="1:11" ht="14.25" customHeight="1">
      <c r="A148" s="100"/>
      <c r="B148" s="29"/>
      <c r="C148" s="29"/>
      <c r="D148" s="29"/>
      <c r="E148" s="29"/>
      <c r="F148" s="30"/>
      <c r="G148" s="29"/>
      <c r="H148" s="29"/>
      <c r="I148" s="32"/>
      <c r="J148" s="29"/>
      <c r="K148" s="29"/>
    </row>
    <row r="149" spans="1:11" ht="14.25" customHeight="1">
      <c r="A149" s="94"/>
      <c r="B149" s="17" t="s">
        <v>16</v>
      </c>
      <c r="C149" s="17"/>
      <c r="D149" s="17" t="s">
        <v>16</v>
      </c>
      <c r="E149" s="102"/>
      <c r="F149" s="103"/>
      <c r="G149" s="102"/>
      <c r="H149" s="17"/>
      <c r="I149" s="19"/>
      <c r="J149" s="17" t="s">
        <v>16</v>
      </c>
      <c r="K149" s="17"/>
    </row>
    <row r="150" spans="1:11" ht="14.25" customHeight="1" thickBot="1">
      <c r="A150" s="12" t="s">
        <v>65</v>
      </c>
      <c r="B150" s="51"/>
      <c r="C150" s="52"/>
      <c r="D150" s="53"/>
      <c r="E150" s="53"/>
      <c r="F150" s="54"/>
      <c r="G150" s="53"/>
      <c r="H150" s="53"/>
      <c r="I150" s="53"/>
      <c r="J150" s="55"/>
      <c r="K150" s="53"/>
    </row>
    <row r="151" spans="1:11" ht="14.25" customHeight="1">
      <c r="A151" s="234" t="s">
        <v>2</v>
      </c>
      <c r="B151" s="244" t="s">
        <v>34</v>
      </c>
      <c r="C151" s="244"/>
      <c r="D151" s="170"/>
      <c r="E151" s="244" t="s">
        <v>8</v>
      </c>
      <c r="F151" s="244"/>
      <c r="G151" s="170"/>
      <c r="H151" s="244" t="s">
        <v>9</v>
      </c>
      <c r="I151" s="244"/>
      <c r="J151" s="244"/>
      <c r="K151" s="244"/>
    </row>
    <row r="152" spans="1:11" ht="34.5" thickBot="1">
      <c r="A152" s="235"/>
      <c r="B152" s="166" t="s">
        <v>0</v>
      </c>
      <c r="C152" s="166" t="s">
        <v>1</v>
      </c>
      <c r="D152" s="166"/>
      <c r="E152" s="166" t="s">
        <v>10</v>
      </c>
      <c r="F152" s="166" t="s">
        <v>11</v>
      </c>
      <c r="G152" s="166"/>
      <c r="H152" s="166" t="s">
        <v>12</v>
      </c>
      <c r="I152" s="166" t="s">
        <v>13</v>
      </c>
      <c r="J152" s="166" t="s">
        <v>14</v>
      </c>
      <c r="K152" s="166" t="s">
        <v>15</v>
      </c>
    </row>
    <row r="153" spans="1:11" ht="14.25" customHeight="1">
      <c r="A153" s="56">
        <v>1</v>
      </c>
      <c r="B153" s="14">
        <v>200</v>
      </c>
      <c r="C153" s="14">
        <v>16000</v>
      </c>
      <c r="D153" s="14"/>
      <c r="E153" s="14">
        <v>1758458</v>
      </c>
      <c r="F153" s="19">
        <v>10</v>
      </c>
      <c r="G153" s="14"/>
      <c r="H153" s="14">
        <v>16266442</v>
      </c>
      <c r="I153" s="16">
        <v>1.4</v>
      </c>
      <c r="J153" s="17">
        <v>9250</v>
      </c>
      <c r="K153" s="17"/>
    </row>
    <row r="154" spans="1:11" ht="14.25" customHeight="1">
      <c r="A154" s="13">
        <v>2</v>
      </c>
      <c r="B154" s="17">
        <v>16000</v>
      </c>
      <c r="C154" s="17">
        <v>25000</v>
      </c>
      <c r="D154" s="17"/>
      <c r="E154" s="17">
        <v>1755963</v>
      </c>
      <c r="F154" s="19">
        <v>10</v>
      </c>
      <c r="G154" s="17"/>
      <c r="H154" s="17">
        <v>36954248</v>
      </c>
      <c r="I154" s="19">
        <v>3.3</v>
      </c>
      <c r="J154" s="17">
        <v>21045</v>
      </c>
      <c r="K154" s="17"/>
    </row>
    <row r="155" spans="1:11" ht="14.25" customHeight="1">
      <c r="A155" s="13">
        <v>3</v>
      </c>
      <c r="B155" s="17">
        <v>25000</v>
      </c>
      <c r="C155" s="17">
        <v>30000</v>
      </c>
      <c r="D155" s="17"/>
      <c r="E155" s="17">
        <v>1750667</v>
      </c>
      <c r="F155" s="19">
        <v>10</v>
      </c>
      <c r="G155" s="17"/>
      <c r="H155" s="17">
        <v>50282716</v>
      </c>
      <c r="I155" s="19">
        <v>4.4000000000000004</v>
      </c>
      <c r="J155" s="17">
        <v>28722</v>
      </c>
      <c r="K155" s="17"/>
    </row>
    <row r="156" spans="1:11" ht="14.25" customHeight="1">
      <c r="A156" s="95">
        <v>4</v>
      </c>
      <c r="B156" s="96">
        <v>30000</v>
      </c>
      <c r="C156" s="96">
        <v>40000</v>
      </c>
      <c r="D156" s="96"/>
      <c r="E156" s="96">
        <v>1575742</v>
      </c>
      <c r="F156" s="97">
        <v>10</v>
      </c>
      <c r="G156" s="96"/>
      <c r="H156" s="96">
        <v>62429896</v>
      </c>
      <c r="I156" s="97">
        <v>5.5</v>
      </c>
      <c r="J156" s="96">
        <v>35517</v>
      </c>
      <c r="K156" s="96">
        <v>23628</v>
      </c>
    </row>
    <row r="157" spans="1:11" ht="14.25" customHeight="1">
      <c r="A157" s="13">
        <v>5</v>
      </c>
      <c r="B157" s="17">
        <v>40000</v>
      </c>
      <c r="C157" s="17">
        <v>50000</v>
      </c>
      <c r="D157" s="17"/>
      <c r="E157" s="17">
        <v>1757967</v>
      </c>
      <c r="F157" s="19">
        <v>10</v>
      </c>
      <c r="G157" s="17"/>
      <c r="H157" s="17">
        <v>76986383</v>
      </c>
      <c r="I157" s="19">
        <v>6.8</v>
      </c>
      <c r="J157" s="17">
        <v>43793</v>
      </c>
      <c r="K157" s="17"/>
    </row>
    <row r="158" spans="1:11" ht="14.25" customHeight="1">
      <c r="A158" s="13">
        <v>6</v>
      </c>
      <c r="B158" s="17">
        <v>50000</v>
      </c>
      <c r="C158" s="17">
        <v>60000</v>
      </c>
      <c r="D158" s="17"/>
      <c r="E158" s="17">
        <v>1747367</v>
      </c>
      <c r="F158" s="19">
        <v>10</v>
      </c>
      <c r="G158" s="17"/>
      <c r="H158" s="17">
        <v>93573724</v>
      </c>
      <c r="I158" s="19">
        <v>8.1999999999999993</v>
      </c>
      <c r="J158" s="17">
        <v>53551</v>
      </c>
      <c r="K158" s="17"/>
    </row>
    <row r="159" spans="1:11" ht="14.25" customHeight="1">
      <c r="A159" s="13">
        <v>7</v>
      </c>
      <c r="B159" s="17">
        <v>60000</v>
      </c>
      <c r="C159" s="17">
        <v>70000</v>
      </c>
      <c r="D159" s="17"/>
      <c r="E159" s="17">
        <v>1760490</v>
      </c>
      <c r="F159" s="19">
        <v>10</v>
      </c>
      <c r="G159" s="17"/>
      <c r="H159" s="17">
        <v>113602798</v>
      </c>
      <c r="I159" s="19">
        <v>10</v>
      </c>
      <c r="J159" s="17">
        <v>64529</v>
      </c>
      <c r="K159" s="17"/>
    </row>
    <row r="160" spans="1:11" ht="14.25" customHeight="1">
      <c r="A160" s="95">
        <v>8</v>
      </c>
      <c r="B160" s="96">
        <v>70000</v>
      </c>
      <c r="C160" s="96">
        <v>90000</v>
      </c>
      <c r="D160" s="96"/>
      <c r="E160" s="96">
        <v>1750951</v>
      </c>
      <c r="F160" s="97">
        <v>10</v>
      </c>
      <c r="G160" s="96"/>
      <c r="H160" s="96">
        <v>141676630</v>
      </c>
      <c r="I160" s="97">
        <v>12.5</v>
      </c>
      <c r="J160" s="96">
        <v>80914</v>
      </c>
      <c r="K160" s="96">
        <v>60689</v>
      </c>
    </row>
    <row r="161" spans="1:11" ht="14.25" customHeight="1">
      <c r="A161" s="13">
        <v>9</v>
      </c>
      <c r="B161" s="17">
        <v>90000</v>
      </c>
      <c r="C161" s="17">
        <v>130000</v>
      </c>
      <c r="D161" s="17"/>
      <c r="E161" s="17">
        <v>1753066</v>
      </c>
      <c r="F161" s="19">
        <v>10</v>
      </c>
      <c r="G161" s="17"/>
      <c r="H161" s="17">
        <v>184868064</v>
      </c>
      <c r="I161" s="19">
        <v>16.3</v>
      </c>
      <c r="J161" s="17">
        <v>105454</v>
      </c>
      <c r="K161" s="17"/>
    </row>
    <row r="162" spans="1:11" ht="14.25" customHeight="1" thickBot="1">
      <c r="A162" s="57">
        <v>10</v>
      </c>
      <c r="B162" s="21">
        <v>130000</v>
      </c>
      <c r="C162" s="21">
        <v>2015000</v>
      </c>
      <c r="D162" s="21"/>
      <c r="E162" s="21">
        <v>1754229</v>
      </c>
      <c r="F162" s="19">
        <v>10</v>
      </c>
      <c r="G162" s="21"/>
      <c r="H162" s="21">
        <v>359298863</v>
      </c>
      <c r="I162" s="23">
        <v>31.6</v>
      </c>
      <c r="J162" s="21">
        <v>204819</v>
      </c>
      <c r="K162" s="21">
        <v>155153</v>
      </c>
    </row>
    <row r="163" spans="1:11" ht="14.25" customHeight="1">
      <c r="A163" s="98" t="s">
        <v>70</v>
      </c>
      <c r="B163" s="25"/>
      <c r="C163" s="25"/>
      <c r="D163" s="25"/>
      <c r="E163" s="25">
        <v>17546900</v>
      </c>
      <c r="F163" s="27">
        <v>60.4</v>
      </c>
      <c r="G163" s="25"/>
      <c r="H163" s="25">
        <v>1135939763</v>
      </c>
      <c r="I163" s="27">
        <v>100</v>
      </c>
      <c r="J163" s="25">
        <v>64737</v>
      </c>
      <c r="K163" s="25">
        <v>64737</v>
      </c>
    </row>
    <row r="164" spans="1:11" ht="14.25" customHeight="1">
      <c r="A164" s="24" t="s">
        <v>18</v>
      </c>
      <c r="B164" s="28"/>
      <c r="C164" s="28"/>
      <c r="D164" s="29"/>
      <c r="E164" s="29">
        <v>11444380</v>
      </c>
      <c r="F164" s="32">
        <v>39.4</v>
      </c>
      <c r="G164" s="29"/>
      <c r="H164" s="29"/>
      <c r="I164" s="32"/>
      <c r="J164" s="29"/>
      <c r="K164" s="29"/>
    </row>
    <row r="165" spans="1:11" ht="14.25" customHeight="1" thickBot="1">
      <c r="A165" s="12" t="s">
        <v>67</v>
      </c>
      <c r="B165" s="99"/>
      <c r="C165" s="99"/>
      <c r="D165" s="99"/>
      <c r="E165" s="108">
        <v>81979</v>
      </c>
      <c r="F165" s="99">
        <v>0.3</v>
      </c>
      <c r="G165" s="57"/>
      <c r="H165" s="57"/>
      <c r="I165" s="57"/>
      <c r="J165" s="57"/>
      <c r="K165" s="57"/>
    </row>
    <row r="166" spans="1:11" ht="14.25" customHeight="1">
      <c r="A166" s="100" t="s">
        <v>20</v>
      </c>
      <c r="B166" s="29"/>
      <c r="C166" s="29"/>
      <c r="D166" s="29"/>
      <c r="E166" s="29">
        <v>29073259</v>
      </c>
      <c r="F166" s="32">
        <v>100</v>
      </c>
      <c r="G166" s="29"/>
      <c r="H166" s="29"/>
      <c r="I166" s="32"/>
      <c r="J166" s="29"/>
      <c r="K166" s="29"/>
    </row>
    <row r="167" spans="1:11">
      <c r="A167" s="83"/>
      <c r="B167" s="83"/>
      <c r="C167" s="83"/>
      <c r="D167" s="83"/>
      <c r="E167" s="83"/>
      <c r="F167" s="83"/>
      <c r="G167" s="83"/>
      <c r="H167" s="83"/>
      <c r="I167" s="83"/>
      <c r="J167" s="83"/>
      <c r="K167" s="83"/>
    </row>
    <row r="168" spans="1:11" ht="12.75" customHeight="1">
      <c r="A168" s="239" t="s">
        <v>59</v>
      </c>
      <c r="B168" s="245"/>
      <c r="C168" s="245"/>
      <c r="D168" s="245"/>
      <c r="E168" s="245"/>
      <c r="F168" s="245"/>
      <c r="G168" s="245"/>
      <c r="H168" s="245"/>
      <c r="I168" s="245"/>
      <c r="J168" s="245"/>
      <c r="K168" s="245"/>
    </row>
    <row r="169" spans="1:11">
      <c r="A169" s="246" t="s">
        <v>46</v>
      </c>
      <c r="B169" s="246"/>
      <c r="C169" s="246"/>
      <c r="D169" s="246"/>
      <c r="E169" s="246"/>
      <c r="F169" s="246"/>
      <c r="G169" s="246"/>
      <c r="H169" s="246"/>
      <c r="I169" s="246"/>
      <c r="J169" s="246"/>
      <c r="K169" s="246"/>
    </row>
    <row r="170" spans="1:11">
      <c r="A170" s="246" t="s">
        <v>47</v>
      </c>
      <c r="B170" s="246"/>
      <c r="C170" s="246"/>
      <c r="D170" s="163"/>
      <c r="E170" s="163"/>
      <c r="F170" s="163"/>
      <c r="G170" s="163"/>
      <c r="H170" s="163"/>
      <c r="I170" s="163"/>
      <c r="J170" s="163"/>
      <c r="K170" s="163"/>
    </row>
    <row r="171" spans="1:11">
      <c r="A171" s="163"/>
      <c r="B171" s="163"/>
      <c r="C171" s="163"/>
      <c r="D171" s="163"/>
      <c r="E171" s="163"/>
      <c r="F171" s="163"/>
      <c r="G171" s="163"/>
      <c r="H171" s="163"/>
      <c r="I171" s="163"/>
      <c r="J171" s="163"/>
      <c r="K171" s="163"/>
    </row>
    <row r="172" spans="1:11">
      <c r="A172" s="238" t="s">
        <v>61</v>
      </c>
      <c r="B172" s="245"/>
      <c r="C172" s="245"/>
      <c r="D172" s="245"/>
      <c r="E172" s="245"/>
      <c r="F172" s="245"/>
      <c r="G172" s="83"/>
      <c r="H172" s="83"/>
      <c r="I172" s="83"/>
      <c r="J172" s="83"/>
      <c r="K172" s="83"/>
    </row>
    <row r="173" spans="1:11">
      <c r="A173" s="146"/>
      <c r="B173" s="146"/>
      <c r="C173" s="146"/>
      <c r="D173" s="146"/>
      <c r="E173" s="146"/>
      <c r="F173" s="146"/>
      <c r="G173" s="146"/>
      <c r="H173" s="146"/>
      <c r="I173" s="146"/>
      <c r="J173" s="147"/>
    </row>
    <row r="174" spans="1:11" ht="14.25" customHeight="1">
      <c r="A174" s="94"/>
      <c r="B174" s="89"/>
      <c r="C174" s="89"/>
      <c r="D174" s="89"/>
      <c r="E174" s="89"/>
      <c r="F174" s="91"/>
      <c r="G174" s="89"/>
      <c r="H174" s="89"/>
    </row>
    <row r="175" spans="1:11" ht="14.25" customHeight="1" thickBot="1">
      <c r="A175" s="12" t="s">
        <v>53</v>
      </c>
      <c r="B175" s="51"/>
      <c r="C175" s="52"/>
      <c r="D175" s="53"/>
      <c r="E175" s="53"/>
      <c r="F175" s="54"/>
      <c r="G175" s="53"/>
      <c r="H175" s="53"/>
      <c r="I175" s="53"/>
      <c r="J175" s="55"/>
      <c r="K175" s="53"/>
    </row>
    <row r="176" spans="1:11" ht="14.25" customHeight="1">
      <c r="A176" s="234" t="s">
        <v>2</v>
      </c>
      <c r="B176" s="244" t="s">
        <v>34</v>
      </c>
      <c r="C176" s="244"/>
      <c r="D176" s="170"/>
      <c r="E176" s="244" t="s">
        <v>71</v>
      </c>
      <c r="F176" s="244"/>
      <c r="G176" s="170"/>
      <c r="H176" s="244" t="s">
        <v>9</v>
      </c>
      <c r="I176" s="244"/>
      <c r="J176" s="244"/>
      <c r="K176" s="244"/>
    </row>
    <row r="177" spans="1:12" ht="34.5" thickBot="1">
      <c r="A177" s="235"/>
      <c r="B177" s="166" t="s">
        <v>0</v>
      </c>
      <c r="C177" s="166" t="s">
        <v>1</v>
      </c>
      <c r="D177" s="166"/>
      <c r="E177" s="166" t="s">
        <v>10</v>
      </c>
      <c r="F177" s="166" t="s">
        <v>11</v>
      </c>
      <c r="G177" s="166"/>
      <c r="H177" s="166" t="s">
        <v>12</v>
      </c>
      <c r="I177" s="166" t="s">
        <v>13</v>
      </c>
      <c r="J177" s="166" t="s">
        <v>14</v>
      </c>
      <c r="K177" s="166" t="s">
        <v>15</v>
      </c>
    </row>
    <row r="178" spans="1:12" ht="14.25" customHeight="1">
      <c r="A178" s="56">
        <v>1</v>
      </c>
      <c r="B178" s="14">
        <v>400</v>
      </c>
      <c r="C178" s="14">
        <v>14000</v>
      </c>
      <c r="D178" s="14"/>
      <c r="E178" s="14">
        <v>1750650</v>
      </c>
      <c r="F178" s="19">
        <v>10</v>
      </c>
      <c r="G178" s="14"/>
      <c r="H178" s="14">
        <v>13710047</v>
      </c>
      <c r="I178" s="16">
        <v>1.5</v>
      </c>
      <c r="J178" s="17">
        <v>7831</v>
      </c>
      <c r="K178" s="17"/>
      <c r="L178" s="92"/>
    </row>
    <row r="179" spans="1:12" ht="14.25" customHeight="1">
      <c r="A179" s="13">
        <v>2</v>
      </c>
      <c r="B179" s="17">
        <v>14000</v>
      </c>
      <c r="C179" s="17">
        <v>21000</v>
      </c>
      <c r="D179" s="17"/>
      <c r="E179" s="17">
        <v>1750821</v>
      </c>
      <c r="F179" s="19">
        <v>10</v>
      </c>
      <c r="G179" s="17"/>
      <c r="H179" s="17">
        <v>31256167</v>
      </c>
      <c r="I179" s="19">
        <v>3.4</v>
      </c>
      <c r="J179" s="17">
        <v>17852</v>
      </c>
      <c r="K179" s="17"/>
      <c r="L179" s="92"/>
    </row>
    <row r="180" spans="1:12" ht="14.25" customHeight="1">
      <c r="A180" s="13">
        <v>3</v>
      </c>
      <c r="B180" s="17">
        <v>21000</v>
      </c>
      <c r="C180" s="17">
        <v>26000</v>
      </c>
      <c r="D180" s="17"/>
      <c r="E180" s="17">
        <v>1750872</v>
      </c>
      <c r="F180" s="19">
        <v>10</v>
      </c>
      <c r="G180" s="17"/>
      <c r="H180" s="17">
        <v>42501293</v>
      </c>
      <c r="I180" s="19">
        <v>4.5999999999999996</v>
      </c>
      <c r="J180" s="17">
        <v>24274</v>
      </c>
      <c r="K180" s="17"/>
      <c r="L180" s="92"/>
    </row>
    <row r="181" spans="1:12" ht="14.25" customHeight="1">
      <c r="A181" s="95">
        <v>4</v>
      </c>
      <c r="B181" s="96">
        <v>26000</v>
      </c>
      <c r="C181" s="96">
        <v>30000</v>
      </c>
      <c r="D181" s="96"/>
      <c r="E181" s="96">
        <v>1750101</v>
      </c>
      <c r="F181" s="97">
        <v>10</v>
      </c>
      <c r="G181" s="96"/>
      <c r="H181" s="96">
        <v>50251276</v>
      </c>
      <c r="I181" s="97">
        <v>5.5</v>
      </c>
      <c r="J181" s="96">
        <v>28713</v>
      </c>
      <c r="K181" s="96">
        <v>19667</v>
      </c>
      <c r="L181" s="92"/>
    </row>
    <row r="182" spans="1:12" ht="14.25" customHeight="1">
      <c r="A182" s="13">
        <v>5</v>
      </c>
      <c r="B182" s="17">
        <v>30000</v>
      </c>
      <c r="C182" s="17">
        <v>40000</v>
      </c>
      <c r="D182" s="17"/>
      <c r="E182" s="17">
        <v>1751788</v>
      </c>
      <c r="F182" s="19">
        <v>10</v>
      </c>
      <c r="G182" s="17"/>
      <c r="H182" s="17">
        <v>64118276</v>
      </c>
      <c r="I182" s="19">
        <v>7</v>
      </c>
      <c r="J182" s="17">
        <v>36602</v>
      </c>
      <c r="K182" s="17"/>
      <c r="L182" s="92"/>
    </row>
    <row r="183" spans="1:12" ht="14.25" customHeight="1">
      <c r="A183" s="13">
        <v>6</v>
      </c>
      <c r="B183" s="17">
        <v>40000</v>
      </c>
      <c r="C183" s="17">
        <v>50000</v>
      </c>
      <c r="D183" s="17"/>
      <c r="E183" s="17">
        <v>1754271</v>
      </c>
      <c r="F183" s="19">
        <v>10</v>
      </c>
      <c r="G183" s="17"/>
      <c r="H183" s="17">
        <v>78839211</v>
      </c>
      <c r="I183" s="19">
        <v>8.6</v>
      </c>
      <c r="J183" s="17">
        <v>44941</v>
      </c>
      <c r="K183" s="17"/>
      <c r="L183" s="92"/>
    </row>
    <row r="184" spans="1:12" ht="14.25" customHeight="1">
      <c r="A184" s="13">
        <v>7</v>
      </c>
      <c r="B184" s="17">
        <v>50000</v>
      </c>
      <c r="C184" s="17">
        <v>60000</v>
      </c>
      <c r="D184" s="17"/>
      <c r="E184" s="17">
        <v>1746125</v>
      </c>
      <c r="F184" s="19">
        <v>10</v>
      </c>
      <c r="G184" s="17"/>
      <c r="H184" s="17">
        <v>95659738</v>
      </c>
      <c r="I184" s="19">
        <v>10.4</v>
      </c>
      <c r="J184" s="17">
        <v>54784</v>
      </c>
      <c r="K184" s="17"/>
      <c r="L184" s="92"/>
    </row>
    <row r="185" spans="1:12" ht="14.25" customHeight="1">
      <c r="A185" s="95">
        <v>8</v>
      </c>
      <c r="B185" s="96">
        <v>60000</v>
      </c>
      <c r="C185" s="96">
        <v>75000</v>
      </c>
      <c r="D185" s="96"/>
      <c r="E185" s="96">
        <v>1749908</v>
      </c>
      <c r="F185" s="97">
        <v>10</v>
      </c>
      <c r="G185" s="96"/>
      <c r="H185" s="96">
        <v>115842153</v>
      </c>
      <c r="I185" s="97">
        <v>12.6</v>
      </c>
      <c r="J185" s="96">
        <v>66199</v>
      </c>
      <c r="K185" s="96">
        <v>50622</v>
      </c>
      <c r="L185" s="92"/>
    </row>
    <row r="186" spans="1:12" ht="14.25" customHeight="1">
      <c r="A186" s="13">
        <v>9</v>
      </c>
      <c r="B186" s="17">
        <v>75000</v>
      </c>
      <c r="C186" s="17">
        <v>100000</v>
      </c>
      <c r="D186" s="17"/>
      <c r="E186" s="17">
        <v>1750506</v>
      </c>
      <c r="F186" s="19">
        <v>10</v>
      </c>
      <c r="G186" s="17"/>
      <c r="H186" s="17">
        <v>151992227</v>
      </c>
      <c r="I186" s="19">
        <v>16.5</v>
      </c>
      <c r="J186" s="17">
        <v>86828</v>
      </c>
      <c r="K186" s="17"/>
      <c r="L186" s="92"/>
    </row>
    <row r="187" spans="1:12" ht="14.25" customHeight="1" thickBot="1">
      <c r="A187" s="57">
        <v>10</v>
      </c>
      <c r="B187" s="21">
        <v>100000</v>
      </c>
      <c r="C187" s="21">
        <v>4035000</v>
      </c>
      <c r="D187" s="21"/>
      <c r="E187" s="21">
        <v>1750469</v>
      </c>
      <c r="F187" s="19">
        <v>10</v>
      </c>
      <c r="G187" s="21"/>
      <c r="H187" s="21">
        <v>275799489</v>
      </c>
      <c r="I187" s="23">
        <v>30</v>
      </c>
      <c r="J187" s="21">
        <v>157557</v>
      </c>
      <c r="K187" s="21">
        <v>122192</v>
      </c>
      <c r="L187" s="92"/>
    </row>
    <row r="188" spans="1:12" ht="14.25" customHeight="1">
      <c r="A188" s="98" t="s">
        <v>70</v>
      </c>
      <c r="B188" s="25"/>
      <c r="C188" s="25"/>
      <c r="D188" s="25"/>
      <c r="E188" s="25">
        <v>17505511</v>
      </c>
      <c r="F188" s="27">
        <v>60.4</v>
      </c>
      <c r="G188" s="25"/>
      <c r="H188" s="25">
        <v>919969877</v>
      </c>
      <c r="I188" s="27">
        <v>100</v>
      </c>
      <c r="J188" s="25">
        <v>52553</v>
      </c>
      <c r="K188" s="25">
        <v>52553</v>
      </c>
    </row>
    <row r="189" spans="1:12" ht="14.25" customHeight="1">
      <c r="A189" s="24" t="s">
        <v>18</v>
      </c>
      <c r="B189" s="28"/>
      <c r="C189" s="28"/>
      <c r="D189" s="29"/>
      <c r="E189" s="29">
        <v>11409625</v>
      </c>
      <c r="F189" s="32">
        <v>39.299999999999997</v>
      </c>
      <c r="G189" s="29"/>
      <c r="H189" s="29"/>
      <c r="I189" s="32"/>
      <c r="J189" s="29"/>
      <c r="K189" s="29"/>
    </row>
    <row r="190" spans="1:12" ht="14.25" customHeight="1" thickBot="1">
      <c r="A190" s="12" t="s">
        <v>38</v>
      </c>
      <c r="B190" s="57"/>
      <c r="C190" s="57"/>
      <c r="D190" s="57"/>
      <c r="E190" s="99">
        <v>91.216999999999999</v>
      </c>
      <c r="F190" s="99">
        <v>0.3</v>
      </c>
      <c r="G190" s="57"/>
      <c r="H190" s="57"/>
      <c r="I190" s="57"/>
      <c r="J190" s="57"/>
      <c r="K190" s="57"/>
    </row>
    <row r="191" spans="1:12" ht="14.25" customHeight="1">
      <c r="A191" s="100" t="s">
        <v>20</v>
      </c>
      <c r="B191" s="29"/>
      <c r="C191" s="29"/>
      <c r="D191" s="29"/>
      <c r="E191" s="29">
        <v>29006353</v>
      </c>
      <c r="F191" s="32">
        <v>100</v>
      </c>
      <c r="G191" s="29"/>
      <c r="H191" s="29"/>
      <c r="I191" s="32"/>
      <c r="J191" s="29"/>
      <c r="K191" s="29"/>
    </row>
    <row r="192" spans="1:12" ht="14.25" customHeight="1">
      <c r="A192" s="100"/>
      <c r="B192" s="29"/>
      <c r="C192" s="29"/>
      <c r="D192" s="29"/>
      <c r="E192" s="29"/>
      <c r="F192" s="32"/>
      <c r="G192" s="29"/>
      <c r="H192" s="29"/>
      <c r="I192" s="32"/>
      <c r="J192" s="29"/>
      <c r="K192" s="29"/>
    </row>
    <row r="193" spans="1:12" ht="14.25" customHeight="1">
      <c r="A193" s="94"/>
      <c r="B193" s="89"/>
      <c r="C193" s="89"/>
      <c r="D193" s="89"/>
      <c r="E193" s="89"/>
      <c r="F193" s="91"/>
      <c r="G193" s="89"/>
      <c r="H193" s="89"/>
    </row>
    <row r="194" spans="1:12" ht="14.25" customHeight="1" thickBot="1">
      <c r="A194" s="12" t="s">
        <v>54</v>
      </c>
      <c r="B194" s="51"/>
      <c r="C194" s="52"/>
      <c r="D194" s="53"/>
      <c r="E194" s="53"/>
      <c r="F194" s="54"/>
      <c r="G194" s="53"/>
      <c r="H194" s="53"/>
      <c r="I194" s="53"/>
      <c r="J194" s="55"/>
      <c r="K194" s="53"/>
    </row>
    <row r="195" spans="1:12" ht="14.25" customHeight="1">
      <c r="A195" s="234" t="s">
        <v>2</v>
      </c>
      <c r="B195" s="244" t="s">
        <v>34</v>
      </c>
      <c r="C195" s="244"/>
      <c r="D195" s="170"/>
      <c r="E195" s="244" t="s">
        <v>71</v>
      </c>
      <c r="F195" s="244"/>
      <c r="G195" s="170"/>
      <c r="H195" s="244" t="s">
        <v>9</v>
      </c>
      <c r="I195" s="244"/>
      <c r="J195" s="244"/>
      <c r="K195" s="244"/>
    </row>
    <row r="196" spans="1:12" ht="34.5" thickBot="1">
      <c r="A196" s="235"/>
      <c r="B196" s="166" t="s">
        <v>0</v>
      </c>
      <c r="C196" s="166" t="s">
        <v>1</v>
      </c>
      <c r="D196" s="166"/>
      <c r="E196" s="166" t="s">
        <v>10</v>
      </c>
      <c r="F196" s="166" t="s">
        <v>11</v>
      </c>
      <c r="G196" s="166"/>
      <c r="H196" s="166" t="s">
        <v>12</v>
      </c>
      <c r="I196" s="166" t="s">
        <v>13</v>
      </c>
      <c r="J196" s="166" t="s">
        <v>14</v>
      </c>
      <c r="K196" s="166" t="s">
        <v>15</v>
      </c>
    </row>
    <row r="197" spans="1:12" ht="14.25" customHeight="1">
      <c r="A197" s="56">
        <v>1</v>
      </c>
      <c r="B197" s="14">
        <v>200</v>
      </c>
      <c r="C197" s="14">
        <v>12000</v>
      </c>
      <c r="D197" s="14"/>
      <c r="E197" s="14">
        <v>1720284</v>
      </c>
      <c r="F197" s="19">
        <v>10</v>
      </c>
      <c r="G197" s="14"/>
      <c r="H197" s="14">
        <v>11997680</v>
      </c>
      <c r="I197" s="16">
        <v>1.4</v>
      </c>
      <c r="J197" s="17">
        <v>6974</v>
      </c>
      <c r="K197" s="17"/>
      <c r="L197" s="92"/>
    </row>
    <row r="198" spans="1:12" ht="14.25" customHeight="1">
      <c r="A198" s="13">
        <v>2</v>
      </c>
      <c r="B198" s="17">
        <v>12000</v>
      </c>
      <c r="C198" s="17">
        <v>20000</v>
      </c>
      <c r="D198" s="17"/>
      <c r="E198" s="17">
        <v>1720228</v>
      </c>
      <c r="F198" s="19">
        <v>10</v>
      </c>
      <c r="G198" s="17"/>
      <c r="H198" s="17">
        <v>27712472</v>
      </c>
      <c r="I198" s="19">
        <v>3.1</v>
      </c>
      <c r="J198" s="17">
        <v>16110</v>
      </c>
      <c r="K198" s="17"/>
      <c r="L198" s="92"/>
    </row>
    <row r="199" spans="1:12" ht="14.25" customHeight="1">
      <c r="A199" s="13">
        <v>3</v>
      </c>
      <c r="B199" s="17">
        <v>20000</v>
      </c>
      <c r="C199" s="17">
        <v>24600</v>
      </c>
      <c r="D199" s="17"/>
      <c r="E199" s="17">
        <v>1718780</v>
      </c>
      <c r="F199" s="19">
        <v>10</v>
      </c>
      <c r="G199" s="17"/>
      <c r="H199" s="17">
        <v>37553230</v>
      </c>
      <c r="I199" s="19">
        <v>4.2</v>
      </c>
      <c r="J199" s="17">
        <v>21849</v>
      </c>
      <c r="K199" s="17"/>
      <c r="L199" s="92"/>
    </row>
    <row r="200" spans="1:12" ht="14.25" customHeight="1">
      <c r="A200" s="95">
        <v>4</v>
      </c>
      <c r="B200" s="96">
        <v>24600</v>
      </c>
      <c r="C200" s="96">
        <v>30000</v>
      </c>
      <c r="D200" s="96"/>
      <c r="E200" s="96">
        <v>1719670</v>
      </c>
      <c r="F200" s="97">
        <v>10</v>
      </c>
      <c r="G200" s="96"/>
      <c r="H200" s="96">
        <v>47430563</v>
      </c>
      <c r="I200" s="97">
        <v>5.3</v>
      </c>
      <c r="J200" s="96">
        <v>27581</v>
      </c>
      <c r="K200" s="96">
        <v>18127</v>
      </c>
      <c r="L200" s="92"/>
    </row>
    <row r="201" spans="1:12" ht="14.25" customHeight="1">
      <c r="A201" s="13">
        <v>5</v>
      </c>
      <c r="B201" s="17">
        <v>30000</v>
      </c>
      <c r="C201" s="17">
        <v>38000</v>
      </c>
      <c r="D201" s="17"/>
      <c r="E201" s="17">
        <v>1721496</v>
      </c>
      <c r="F201" s="19">
        <v>10</v>
      </c>
      <c r="G201" s="17"/>
      <c r="H201" s="17">
        <v>58186428</v>
      </c>
      <c r="I201" s="19">
        <v>6.6</v>
      </c>
      <c r="J201" s="17">
        <v>33800</v>
      </c>
      <c r="K201" s="17"/>
      <c r="L201" s="92"/>
    </row>
    <row r="202" spans="1:12" ht="14.25" customHeight="1">
      <c r="A202" s="13">
        <v>6</v>
      </c>
      <c r="B202" s="17">
        <v>38000</v>
      </c>
      <c r="C202" s="17">
        <v>47000</v>
      </c>
      <c r="D202" s="17"/>
      <c r="E202" s="17">
        <v>1721632</v>
      </c>
      <c r="F202" s="19">
        <v>10</v>
      </c>
      <c r="G202" s="17"/>
      <c r="H202" s="17">
        <v>72559855</v>
      </c>
      <c r="I202" s="19">
        <v>8.1999999999999993</v>
      </c>
      <c r="J202" s="17">
        <v>42146</v>
      </c>
      <c r="K202" s="17"/>
      <c r="L202" s="92"/>
    </row>
    <row r="203" spans="1:12" ht="14.25" customHeight="1">
      <c r="A203" s="13">
        <v>7</v>
      </c>
      <c r="B203" s="17">
        <v>47000</v>
      </c>
      <c r="C203" s="17">
        <v>60000</v>
      </c>
      <c r="D203" s="17"/>
      <c r="E203" s="17">
        <v>1716140</v>
      </c>
      <c r="F203" s="19">
        <v>10</v>
      </c>
      <c r="G203" s="17"/>
      <c r="H203" s="17">
        <v>90045808</v>
      </c>
      <c r="I203" s="19">
        <v>10.1</v>
      </c>
      <c r="J203" s="17">
        <v>52470</v>
      </c>
      <c r="K203" s="17"/>
      <c r="L203" s="92"/>
    </row>
    <row r="204" spans="1:12" ht="14.25" customHeight="1">
      <c r="A204" s="95">
        <v>8</v>
      </c>
      <c r="B204" s="96">
        <v>60000</v>
      </c>
      <c r="C204" s="96">
        <v>75000</v>
      </c>
      <c r="D204" s="96"/>
      <c r="E204" s="96">
        <v>1721467</v>
      </c>
      <c r="F204" s="97">
        <v>10</v>
      </c>
      <c r="G204" s="96"/>
      <c r="H204" s="96">
        <v>113238934</v>
      </c>
      <c r="I204" s="97">
        <v>12.8</v>
      </c>
      <c r="J204" s="96">
        <v>65780</v>
      </c>
      <c r="K204" s="96">
        <v>48546</v>
      </c>
      <c r="L204" s="92"/>
    </row>
    <row r="205" spans="1:12" ht="14.25" customHeight="1">
      <c r="A205" s="13">
        <v>9</v>
      </c>
      <c r="B205" s="17">
        <v>75000</v>
      </c>
      <c r="C205" s="17">
        <v>100000</v>
      </c>
      <c r="D205" s="17"/>
      <c r="E205" s="17">
        <v>1724116</v>
      </c>
      <c r="F205" s="19">
        <v>10</v>
      </c>
      <c r="G205" s="17"/>
      <c r="H205" s="17">
        <v>149877097</v>
      </c>
      <c r="I205" s="19">
        <v>16.899999999999999</v>
      </c>
      <c r="J205" s="17">
        <v>86930</v>
      </c>
      <c r="K205" s="17"/>
      <c r="L205" s="92"/>
    </row>
    <row r="206" spans="1:12" ht="14.25" customHeight="1" thickBot="1">
      <c r="A206" s="57">
        <v>10</v>
      </c>
      <c r="B206" s="21">
        <v>100000</v>
      </c>
      <c r="C206" s="21">
        <v>4000000</v>
      </c>
      <c r="D206" s="21"/>
      <c r="E206" s="21">
        <v>1713367</v>
      </c>
      <c r="F206" s="19">
        <v>10</v>
      </c>
      <c r="G206" s="21"/>
      <c r="H206" s="21">
        <v>278676076</v>
      </c>
      <c r="I206" s="23">
        <v>31.4</v>
      </c>
      <c r="J206" s="21">
        <v>162648</v>
      </c>
      <c r="K206" s="21">
        <v>124671</v>
      </c>
      <c r="L206" s="92"/>
    </row>
    <row r="207" spans="1:12" ht="14.25" customHeight="1">
      <c r="A207" s="98" t="s">
        <v>70</v>
      </c>
      <c r="B207" s="25"/>
      <c r="C207" s="25"/>
      <c r="D207" s="25"/>
      <c r="E207" s="25">
        <v>17197180</v>
      </c>
      <c r="F207" s="27">
        <v>59.4</v>
      </c>
      <c r="G207" s="25"/>
      <c r="H207" s="25">
        <v>887278142</v>
      </c>
      <c r="I207" s="27">
        <v>100</v>
      </c>
      <c r="J207" s="25">
        <v>51594</v>
      </c>
      <c r="K207" s="25">
        <v>51594</v>
      </c>
    </row>
    <row r="208" spans="1:12" ht="14.25" customHeight="1">
      <c r="A208" s="24" t="s">
        <v>18</v>
      </c>
      <c r="B208" s="28"/>
      <c r="C208" s="28"/>
      <c r="D208" s="29"/>
      <c r="E208" s="29">
        <v>11585805</v>
      </c>
      <c r="F208" s="32">
        <v>40</v>
      </c>
      <c r="G208" s="29"/>
      <c r="H208" s="29"/>
      <c r="I208" s="32"/>
      <c r="J208" s="29"/>
      <c r="K208" s="29"/>
    </row>
    <row r="209" spans="1:13" ht="14.25" customHeight="1" thickBot="1">
      <c r="A209" s="12" t="s">
        <v>38</v>
      </c>
      <c r="B209" s="99"/>
      <c r="C209" s="99"/>
      <c r="D209" s="99"/>
      <c r="E209" s="99">
        <v>156158</v>
      </c>
      <c r="F209" s="99">
        <v>0.5</v>
      </c>
      <c r="G209" s="57"/>
      <c r="H209" s="57"/>
      <c r="I209" s="57"/>
      <c r="J209" s="57"/>
      <c r="K209" s="57"/>
    </row>
    <row r="210" spans="1:13" ht="14.25" customHeight="1">
      <c r="A210" s="100" t="s">
        <v>20</v>
      </c>
      <c r="B210" s="29"/>
      <c r="C210" s="29"/>
      <c r="D210" s="29"/>
      <c r="E210" s="29">
        <v>28939143</v>
      </c>
      <c r="F210" s="32">
        <v>100</v>
      </c>
      <c r="G210" s="29"/>
      <c r="H210" s="29"/>
      <c r="I210" s="32"/>
      <c r="J210" s="29"/>
      <c r="K210" s="29"/>
    </row>
    <row r="211" spans="1:13" ht="14.25" customHeight="1">
      <c r="A211" s="100"/>
      <c r="B211" s="29"/>
      <c r="C211" s="29"/>
      <c r="D211" s="29"/>
      <c r="E211" s="29"/>
      <c r="F211" s="32"/>
      <c r="G211" s="29"/>
      <c r="H211" s="29"/>
      <c r="I211" s="32"/>
      <c r="J211" s="29"/>
      <c r="K211" s="29"/>
    </row>
    <row r="212" spans="1:13" ht="14.25" customHeight="1">
      <c r="A212" s="94"/>
      <c r="B212" s="89"/>
      <c r="C212" s="89"/>
      <c r="D212" s="89"/>
      <c r="E212" s="89"/>
      <c r="F212" s="91"/>
      <c r="G212" s="89"/>
      <c r="H212" s="89"/>
    </row>
    <row r="213" spans="1:13" ht="14.25" customHeight="1" thickBot="1">
      <c r="A213" s="12" t="s">
        <v>55</v>
      </c>
      <c r="B213" s="51"/>
      <c r="C213" s="52"/>
      <c r="D213" s="53"/>
      <c r="E213" s="53"/>
      <c r="F213" s="54"/>
      <c r="G213" s="53"/>
      <c r="H213" s="53"/>
      <c r="I213" s="53"/>
      <c r="J213" s="55"/>
      <c r="K213" s="53"/>
    </row>
    <row r="214" spans="1:13" ht="14.25" customHeight="1">
      <c r="A214" s="234" t="s">
        <v>2</v>
      </c>
      <c r="B214" s="244" t="s">
        <v>34</v>
      </c>
      <c r="C214" s="244"/>
      <c r="D214" s="170"/>
      <c r="E214" s="244" t="s">
        <v>71</v>
      </c>
      <c r="F214" s="244"/>
      <c r="G214" s="170"/>
      <c r="H214" s="244" t="s">
        <v>9</v>
      </c>
      <c r="I214" s="244"/>
      <c r="J214" s="244"/>
      <c r="K214" s="244"/>
    </row>
    <row r="215" spans="1:13" ht="34.5" thickBot="1">
      <c r="A215" s="235"/>
      <c r="B215" s="166" t="s">
        <v>0</v>
      </c>
      <c r="C215" s="166" t="s">
        <v>1</v>
      </c>
      <c r="D215" s="166"/>
      <c r="E215" s="166" t="s">
        <v>10</v>
      </c>
      <c r="F215" s="166" t="s">
        <v>11</v>
      </c>
      <c r="G215" s="166"/>
      <c r="H215" s="166" t="s">
        <v>12</v>
      </c>
      <c r="I215" s="166" t="s">
        <v>13</v>
      </c>
      <c r="J215" s="166" t="s">
        <v>14</v>
      </c>
      <c r="K215" s="166" t="s">
        <v>15</v>
      </c>
    </row>
    <row r="216" spans="1:13" ht="14.25" customHeight="1">
      <c r="A216" s="56">
        <v>1</v>
      </c>
      <c r="B216" s="14">
        <v>50</v>
      </c>
      <c r="C216" s="14">
        <v>10000</v>
      </c>
      <c r="D216" s="14"/>
      <c r="E216" s="14">
        <v>1690740</v>
      </c>
      <c r="F216" s="19">
        <v>10</v>
      </c>
      <c r="H216" s="14">
        <v>9594968</v>
      </c>
      <c r="I216" s="16">
        <v>1.3</v>
      </c>
      <c r="J216" s="17">
        <v>5675</v>
      </c>
      <c r="K216" s="17"/>
      <c r="M216" s="46"/>
    </row>
    <row r="217" spans="1:13" ht="14.25" customHeight="1">
      <c r="A217" s="13">
        <v>2</v>
      </c>
      <c r="B217" s="17">
        <v>10000</v>
      </c>
      <c r="C217" s="17">
        <v>18000</v>
      </c>
      <c r="D217" s="17"/>
      <c r="E217" s="17">
        <v>1690855</v>
      </c>
      <c r="F217" s="19">
        <v>10</v>
      </c>
      <c r="H217" s="17">
        <v>23303978</v>
      </c>
      <c r="I217" s="19">
        <v>3.1</v>
      </c>
      <c r="J217" s="17">
        <v>13782</v>
      </c>
      <c r="K217" s="17"/>
      <c r="L217" s="92"/>
      <c r="M217" s="46"/>
    </row>
    <row r="218" spans="1:13" ht="14.25" customHeight="1">
      <c r="A218" s="13">
        <v>3</v>
      </c>
      <c r="B218" s="17">
        <v>18000</v>
      </c>
      <c r="C218" s="17">
        <v>20000</v>
      </c>
      <c r="D218" s="17"/>
      <c r="E218" s="17">
        <v>1691129</v>
      </c>
      <c r="F218" s="19">
        <v>10</v>
      </c>
      <c r="H218" s="17">
        <v>32868546</v>
      </c>
      <c r="I218" s="19">
        <v>4.4000000000000004</v>
      </c>
      <c r="J218" s="17">
        <v>19436</v>
      </c>
      <c r="K218" s="17"/>
      <c r="L218" s="92"/>
      <c r="M218" s="46"/>
    </row>
    <row r="219" spans="1:13" ht="14.25" customHeight="1">
      <c r="A219" s="95">
        <v>4</v>
      </c>
      <c r="B219" s="96">
        <v>20000</v>
      </c>
      <c r="C219" s="96">
        <v>25000</v>
      </c>
      <c r="D219" s="96"/>
      <c r="E219" s="96">
        <v>1690474</v>
      </c>
      <c r="F219" s="97">
        <v>10</v>
      </c>
      <c r="G219" s="101"/>
      <c r="H219" s="96">
        <v>38093535</v>
      </c>
      <c r="I219" s="97">
        <v>5.0999999999999996</v>
      </c>
      <c r="J219" s="96">
        <v>22534</v>
      </c>
      <c r="K219" s="96">
        <v>15357</v>
      </c>
      <c r="L219" s="92"/>
      <c r="M219" s="46"/>
    </row>
    <row r="220" spans="1:13" ht="14.25" customHeight="1">
      <c r="A220" s="13">
        <v>5</v>
      </c>
      <c r="B220" s="17">
        <v>25000</v>
      </c>
      <c r="C220" s="17">
        <v>32000</v>
      </c>
      <c r="D220" s="17"/>
      <c r="E220" s="17">
        <v>1693453</v>
      </c>
      <c r="F220" s="19">
        <v>10</v>
      </c>
      <c r="H220" s="17">
        <v>48630113</v>
      </c>
      <c r="I220" s="19">
        <v>6.6</v>
      </c>
      <c r="J220" s="17">
        <v>28717</v>
      </c>
      <c r="K220" s="17"/>
      <c r="L220" s="92"/>
      <c r="M220" s="46"/>
    </row>
    <row r="221" spans="1:13" ht="14.25" customHeight="1">
      <c r="A221" s="13">
        <v>6</v>
      </c>
      <c r="B221" s="17">
        <v>32000</v>
      </c>
      <c r="C221" s="17">
        <v>40000</v>
      </c>
      <c r="D221" s="17"/>
      <c r="E221" s="17">
        <v>1696244</v>
      </c>
      <c r="F221" s="19">
        <v>10</v>
      </c>
      <c r="H221" s="17">
        <v>62134445</v>
      </c>
      <c r="I221" s="19">
        <v>8.4</v>
      </c>
      <c r="J221" s="17">
        <v>36631</v>
      </c>
      <c r="K221" s="17"/>
      <c r="L221" s="92"/>
      <c r="M221" s="46"/>
    </row>
    <row r="222" spans="1:13" ht="14.25" customHeight="1">
      <c r="A222" s="13">
        <v>7</v>
      </c>
      <c r="B222" s="17">
        <v>40000</v>
      </c>
      <c r="C222" s="17">
        <v>50000</v>
      </c>
      <c r="D222" s="17"/>
      <c r="E222" s="17">
        <v>1682516</v>
      </c>
      <c r="F222" s="19">
        <v>10</v>
      </c>
      <c r="H222" s="17">
        <v>74455926</v>
      </c>
      <c r="I222" s="19">
        <v>10</v>
      </c>
      <c r="J222" s="17">
        <v>44253</v>
      </c>
      <c r="K222" s="17"/>
      <c r="L222" s="92"/>
      <c r="M222" s="46"/>
    </row>
    <row r="223" spans="1:13" ht="14.25" customHeight="1">
      <c r="A223" s="95">
        <v>8</v>
      </c>
      <c r="B223" s="96">
        <v>50000</v>
      </c>
      <c r="C223" s="96">
        <v>60000</v>
      </c>
      <c r="D223" s="96"/>
      <c r="E223" s="96">
        <v>1692363</v>
      </c>
      <c r="F223" s="97">
        <v>10</v>
      </c>
      <c r="G223" s="101"/>
      <c r="H223" s="96">
        <v>92085332</v>
      </c>
      <c r="I223" s="97">
        <v>12.4</v>
      </c>
      <c r="J223" s="96">
        <v>54412</v>
      </c>
      <c r="K223" s="96">
        <v>40994</v>
      </c>
      <c r="L223" s="92"/>
      <c r="M223" s="46"/>
    </row>
    <row r="224" spans="1:13" ht="14.25" customHeight="1">
      <c r="A224" s="13">
        <v>9</v>
      </c>
      <c r="B224" s="17">
        <v>60000</v>
      </c>
      <c r="C224" s="17">
        <v>85000</v>
      </c>
      <c r="D224" s="17"/>
      <c r="E224" s="17">
        <v>1691163</v>
      </c>
      <c r="F224" s="19">
        <v>10</v>
      </c>
      <c r="H224" s="17">
        <v>121269518</v>
      </c>
      <c r="I224" s="19">
        <v>16.3</v>
      </c>
      <c r="J224" s="17">
        <v>71708</v>
      </c>
      <c r="K224" s="17"/>
      <c r="L224" s="92"/>
      <c r="M224" s="46"/>
    </row>
    <row r="225" spans="1:16" ht="14.25" customHeight="1" thickBot="1">
      <c r="A225" s="57">
        <v>10</v>
      </c>
      <c r="B225" s="21">
        <v>85000</v>
      </c>
      <c r="C225" s="21">
        <v>1010000</v>
      </c>
      <c r="D225" s="21"/>
      <c r="E225" s="21">
        <v>1688035</v>
      </c>
      <c r="F225" s="19">
        <v>10</v>
      </c>
      <c r="G225" s="21"/>
      <c r="H225" s="21">
        <v>239897595</v>
      </c>
      <c r="I225" s="23">
        <v>32.299999999999997</v>
      </c>
      <c r="J225" s="21">
        <v>142116</v>
      </c>
      <c r="K225" s="21">
        <v>106880</v>
      </c>
      <c r="L225" s="92"/>
      <c r="M225" s="46"/>
    </row>
    <row r="226" spans="1:16" ht="14.25" customHeight="1">
      <c r="A226" s="98" t="s">
        <v>70</v>
      </c>
      <c r="B226" s="25"/>
      <c r="C226" s="25"/>
      <c r="D226" s="25"/>
      <c r="E226" s="25">
        <v>16906972</v>
      </c>
      <c r="F226" s="26">
        <v>58.6</v>
      </c>
      <c r="H226" s="25">
        <v>742333954</v>
      </c>
      <c r="I226" s="27">
        <v>100</v>
      </c>
      <c r="J226" s="25">
        <v>43907</v>
      </c>
      <c r="K226" s="25">
        <v>43907</v>
      </c>
      <c r="M226" s="46"/>
    </row>
    <row r="227" spans="1:16" ht="14.25" customHeight="1">
      <c r="A227" s="24" t="s">
        <v>18</v>
      </c>
      <c r="B227" s="28"/>
      <c r="C227" s="28"/>
      <c r="D227" s="29"/>
      <c r="E227" s="29">
        <v>11826320</v>
      </c>
      <c r="F227" s="30">
        <v>41</v>
      </c>
      <c r="H227" s="29"/>
      <c r="I227" s="32"/>
      <c r="J227" s="29"/>
      <c r="K227" s="29"/>
      <c r="L227" s="46"/>
      <c r="M227" s="46"/>
    </row>
    <row r="228" spans="1:16" ht="14.25" customHeight="1" thickBot="1">
      <c r="A228" s="12" t="s">
        <v>38</v>
      </c>
      <c r="B228" s="99"/>
      <c r="C228" s="99"/>
      <c r="D228" s="99"/>
      <c r="E228" s="99">
        <v>139194</v>
      </c>
      <c r="F228" s="99">
        <v>0.5</v>
      </c>
      <c r="G228" s="57"/>
      <c r="H228" s="57"/>
      <c r="I228" s="57"/>
      <c r="J228" s="57"/>
      <c r="K228" s="57"/>
      <c r="L228" s="46"/>
      <c r="M228" s="46"/>
      <c r="N228" s="46" t="s">
        <v>16</v>
      </c>
      <c r="O228" s="46"/>
      <c r="P228" s="46" t="s">
        <v>16</v>
      </c>
    </row>
    <row r="229" spans="1:16" ht="14.25" customHeight="1">
      <c r="A229" s="100" t="s">
        <v>20</v>
      </c>
      <c r="B229" s="29"/>
      <c r="C229" s="29"/>
      <c r="D229" s="29"/>
      <c r="E229" s="29">
        <v>28872486</v>
      </c>
      <c r="F229" s="32">
        <v>100</v>
      </c>
      <c r="G229" s="29"/>
      <c r="H229" s="29"/>
      <c r="I229" s="32"/>
      <c r="J229" s="29"/>
      <c r="K229" s="29"/>
      <c r="L229" s="46"/>
      <c r="M229" s="46"/>
      <c r="N229" s="46" t="s">
        <v>16</v>
      </c>
      <c r="O229" s="46"/>
      <c r="P229" s="46" t="s">
        <v>16</v>
      </c>
    </row>
    <row r="230" spans="1:16" ht="14.25" customHeight="1">
      <c r="A230" s="100"/>
      <c r="B230" s="29"/>
      <c r="C230" s="29"/>
      <c r="D230" s="29"/>
      <c r="E230" s="29"/>
      <c r="F230" s="30"/>
      <c r="G230" s="29"/>
      <c r="H230" s="29"/>
      <c r="I230" s="32"/>
      <c r="J230" s="29"/>
      <c r="K230" s="29"/>
      <c r="L230" s="46"/>
      <c r="M230" s="46"/>
      <c r="N230" s="46"/>
      <c r="O230" s="46"/>
      <c r="P230" s="46"/>
    </row>
    <row r="231" spans="1:16" ht="14.25" customHeight="1">
      <c r="A231" s="94"/>
      <c r="B231" s="17" t="s">
        <v>16</v>
      </c>
      <c r="C231" s="17"/>
      <c r="D231" s="17" t="s">
        <v>16</v>
      </c>
      <c r="E231" s="102"/>
      <c r="F231" s="103"/>
      <c r="G231" s="102"/>
      <c r="H231" s="17"/>
      <c r="I231" s="19"/>
      <c r="J231" s="17" t="s">
        <v>16</v>
      </c>
      <c r="K231" s="17"/>
      <c r="L231" s="46"/>
      <c r="M231" s="46"/>
      <c r="N231" s="46" t="s">
        <v>16</v>
      </c>
      <c r="O231" s="46"/>
      <c r="P231" s="46" t="s">
        <v>16</v>
      </c>
    </row>
    <row r="232" spans="1:16" ht="13.5" thickBot="1">
      <c r="A232" s="12" t="s">
        <v>56</v>
      </c>
      <c r="B232" s="51"/>
      <c r="C232" s="52"/>
      <c r="D232" s="53"/>
      <c r="E232" s="53"/>
      <c r="F232" s="54"/>
      <c r="G232" s="53"/>
      <c r="H232" s="53"/>
      <c r="I232" s="53"/>
      <c r="J232" s="55"/>
      <c r="K232" s="53"/>
    </row>
    <row r="233" spans="1:16" ht="14.25" customHeight="1">
      <c r="A233" s="234" t="s">
        <v>2</v>
      </c>
      <c r="B233" s="244" t="s">
        <v>34</v>
      </c>
      <c r="C233" s="244"/>
      <c r="D233" s="170"/>
      <c r="E233" s="244" t="s">
        <v>8</v>
      </c>
      <c r="F233" s="244"/>
      <c r="G233" s="170"/>
      <c r="H233" s="244" t="s">
        <v>9</v>
      </c>
      <c r="I233" s="244"/>
      <c r="J233" s="244"/>
      <c r="K233" s="244"/>
    </row>
    <row r="234" spans="1:16" ht="34.5" thickBot="1">
      <c r="A234" s="235"/>
      <c r="B234" s="166" t="s">
        <v>0</v>
      </c>
      <c r="C234" s="166" t="s">
        <v>1</v>
      </c>
      <c r="D234" s="166"/>
      <c r="E234" s="166" t="s">
        <v>10</v>
      </c>
      <c r="F234" s="166" t="s">
        <v>11</v>
      </c>
      <c r="G234" s="166"/>
      <c r="H234" s="166" t="s">
        <v>12</v>
      </c>
      <c r="I234" s="166" t="s">
        <v>13</v>
      </c>
      <c r="J234" s="166" t="s">
        <v>14</v>
      </c>
      <c r="K234" s="166" t="s">
        <v>15</v>
      </c>
    </row>
    <row r="235" spans="1:16">
      <c r="A235" s="56">
        <v>1</v>
      </c>
      <c r="B235" s="14">
        <v>180</v>
      </c>
      <c r="C235" s="14">
        <v>9000</v>
      </c>
      <c r="D235" s="14"/>
      <c r="E235" s="14">
        <v>1686916</v>
      </c>
      <c r="F235" s="19">
        <v>10</v>
      </c>
      <c r="G235" s="14"/>
      <c r="H235" s="14">
        <v>8120881</v>
      </c>
      <c r="I235" s="16">
        <v>1.1000000000000001</v>
      </c>
      <c r="J235" s="17">
        <v>4814</v>
      </c>
      <c r="K235" s="17"/>
    </row>
    <row r="236" spans="1:16">
      <c r="A236" s="13">
        <v>2</v>
      </c>
      <c r="B236" s="17">
        <v>9000</v>
      </c>
      <c r="C236" s="17">
        <v>16000</v>
      </c>
      <c r="D236" s="17"/>
      <c r="E236" s="17">
        <v>1693992</v>
      </c>
      <c r="F236" s="19">
        <v>10</v>
      </c>
      <c r="G236" s="17"/>
      <c r="H236" s="17">
        <v>21244550</v>
      </c>
      <c r="I236" s="19">
        <v>3</v>
      </c>
      <c r="J236" s="17">
        <v>12541</v>
      </c>
      <c r="K236" s="17"/>
    </row>
    <row r="237" spans="1:16">
      <c r="A237" s="13">
        <v>3</v>
      </c>
      <c r="B237" s="17">
        <v>16000</v>
      </c>
      <c r="C237" s="17">
        <v>20000</v>
      </c>
      <c r="D237" s="17"/>
      <c r="E237" s="17">
        <v>1679290</v>
      </c>
      <c r="F237" s="19">
        <v>10</v>
      </c>
      <c r="G237" s="17"/>
      <c r="H237" s="17">
        <v>30785860</v>
      </c>
      <c r="I237" s="19">
        <v>4.3</v>
      </c>
      <c r="J237" s="17">
        <v>18333</v>
      </c>
      <c r="K237" s="17"/>
    </row>
    <row r="238" spans="1:16">
      <c r="A238" s="95">
        <v>4</v>
      </c>
      <c r="B238" s="96">
        <v>20000</v>
      </c>
      <c r="C238" s="96">
        <v>25000</v>
      </c>
      <c r="D238" s="96"/>
      <c r="E238" s="96">
        <v>1686815</v>
      </c>
      <c r="F238" s="97">
        <v>10</v>
      </c>
      <c r="G238" s="96"/>
      <c r="H238" s="96">
        <v>37681156</v>
      </c>
      <c r="I238" s="97">
        <v>5.3</v>
      </c>
      <c r="J238" s="96">
        <v>22339</v>
      </c>
      <c r="K238" s="96">
        <v>14500</v>
      </c>
    </row>
    <row r="239" spans="1:16">
      <c r="A239" s="13">
        <v>5</v>
      </c>
      <c r="B239" s="17">
        <v>25000</v>
      </c>
      <c r="C239" s="17">
        <v>30000</v>
      </c>
      <c r="D239" s="17"/>
      <c r="E239" s="17">
        <v>1686435</v>
      </c>
      <c r="F239" s="19">
        <v>10</v>
      </c>
      <c r="G239" s="17"/>
      <c r="H239" s="17">
        <v>47738748</v>
      </c>
      <c r="I239" s="19">
        <v>6.7</v>
      </c>
      <c r="J239" s="17">
        <v>28307</v>
      </c>
      <c r="K239" s="17"/>
    </row>
    <row r="240" spans="1:16">
      <c r="A240" s="13">
        <v>6</v>
      </c>
      <c r="B240" s="17">
        <v>30000</v>
      </c>
      <c r="C240" s="17">
        <v>40000</v>
      </c>
      <c r="D240" s="17"/>
      <c r="E240" s="17">
        <v>1697804</v>
      </c>
      <c r="F240" s="19">
        <v>10</v>
      </c>
      <c r="G240" s="17"/>
      <c r="H240" s="17">
        <v>59117572</v>
      </c>
      <c r="I240" s="19">
        <v>8.3000000000000007</v>
      </c>
      <c r="J240" s="17">
        <v>34820</v>
      </c>
      <c r="K240" s="17"/>
    </row>
    <row r="241" spans="1:11">
      <c r="A241" s="13">
        <v>7</v>
      </c>
      <c r="B241" s="17">
        <v>40000</v>
      </c>
      <c r="C241" s="17">
        <v>49000</v>
      </c>
      <c r="D241" s="17"/>
      <c r="E241" s="17">
        <v>1678141</v>
      </c>
      <c r="F241" s="19">
        <v>10</v>
      </c>
      <c r="G241" s="17"/>
      <c r="H241" s="17">
        <v>72273281</v>
      </c>
      <c r="I241" s="19">
        <v>10.1</v>
      </c>
      <c r="J241" s="17">
        <v>43067</v>
      </c>
      <c r="K241" s="17"/>
    </row>
    <row r="242" spans="1:11">
      <c r="A242" s="95">
        <v>8</v>
      </c>
      <c r="B242" s="96">
        <v>49000</v>
      </c>
      <c r="C242" s="96">
        <v>60000</v>
      </c>
      <c r="D242" s="96"/>
      <c r="E242" s="96">
        <v>1690601</v>
      </c>
      <c r="F242" s="97">
        <v>10</v>
      </c>
      <c r="G242" s="96"/>
      <c r="H242" s="96">
        <v>91581755</v>
      </c>
      <c r="I242" s="97">
        <v>12.8</v>
      </c>
      <c r="J242" s="96">
        <v>54171</v>
      </c>
      <c r="K242" s="96">
        <v>40088</v>
      </c>
    </row>
    <row r="243" spans="1:11">
      <c r="A243" s="13">
        <v>9</v>
      </c>
      <c r="B243" s="17">
        <v>60000</v>
      </c>
      <c r="C243" s="17">
        <v>85000</v>
      </c>
      <c r="D243" s="17"/>
      <c r="E243" s="17">
        <v>1680323</v>
      </c>
      <c r="F243" s="19">
        <v>10</v>
      </c>
      <c r="G243" s="17"/>
      <c r="H243" s="17">
        <v>119004590</v>
      </c>
      <c r="I243" s="19">
        <v>16.600000000000001</v>
      </c>
      <c r="J243" s="17">
        <v>70822</v>
      </c>
      <c r="K243" s="17"/>
    </row>
    <row r="244" spans="1:11" ht="13.5" thickBot="1">
      <c r="A244" s="57">
        <v>10</v>
      </c>
      <c r="B244" s="21">
        <v>85000</v>
      </c>
      <c r="C244" s="21">
        <v>819000</v>
      </c>
      <c r="D244" s="21"/>
      <c r="E244" s="21">
        <v>1686506</v>
      </c>
      <c r="F244" s="19">
        <v>10</v>
      </c>
      <c r="G244" s="21"/>
      <c r="H244" s="21">
        <v>227500921</v>
      </c>
      <c r="I244" s="23">
        <v>31.8</v>
      </c>
      <c r="J244" s="21">
        <v>134895</v>
      </c>
      <c r="K244" s="21">
        <v>102917</v>
      </c>
    </row>
    <row r="245" spans="1:11" ht="14.25" customHeight="1">
      <c r="A245" s="98" t="s">
        <v>70</v>
      </c>
      <c r="B245" s="25"/>
      <c r="C245" s="25"/>
      <c r="D245" s="25"/>
      <c r="E245" s="25">
        <v>16866823</v>
      </c>
      <c r="F245" s="27">
        <v>58.6</v>
      </c>
      <c r="G245" s="25"/>
      <c r="H245" s="25">
        <v>715049314</v>
      </c>
      <c r="I245" s="27">
        <v>100</v>
      </c>
      <c r="J245" s="25">
        <v>42394</v>
      </c>
      <c r="K245" s="25">
        <v>42394</v>
      </c>
    </row>
    <row r="246" spans="1:11">
      <c r="A246" s="24" t="s">
        <v>18</v>
      </c>
      <c r="B246" s="28"/>
      <c r="C246" s="28"/>
      <c r="D246" s="29"/>
      <c r="E246" s="29">
        <v>11838195</v>
      </c>
      <c r="F246" s="32">
        <v>41.1</v>
      </c>
      <c r="G246" s="29"/>
      <c r="H246" s="29"/>
      <c r="I246" s="32"/>
      <c r="J246" s="29"/>
      <c r="K246" s="29"/>
    </row>
    <row r="247" spans="1:11" ht="13.5" thickBot="1">
      <c r="A247" s="12" t="s">
        <v>38</v>
      </c>
      <c r="B247" s="99"/>
      <c r="C247" s="99"/>
      <c r="D247" s="99"/>
      <c r="E247" s="99">
        <v>101632</v>
      </c>
      <c r="F247" s="99">
        <v>0.4</v>
      </c>
      <c r="G247" s="57"/>
      <c r="H247" s="57"/>
      <c r="I247" s="57"/>
      <c r="J247" s="57"/>
      <c r="K247" s="57"/>
    </row>
    <row r="248" spans="1:11">
      <c r="A248" s="100" t="s">
        <v>20</v>
      </c>
      <c r="B248" s="29"/>
      <c r="C248" s="29"/>
      <c r="D248" s="29"/>
      <c r="E248" s="29">
        <v>28806650</v>
      </c>
      <c r="F248" s="32">
        <v>100</v>
      </c>
      <c r="G248" s="29"/>
      <c r="H248" s="29"/>
      <c r="I248" s="32"/>
      <c r="J248" s="29"/>
      <c r="K248" s="29"/>
    </row>
    <row r="249" spans="1:11">
      <c r="A249" s="83"/>
      <c r="B249" s="83"/>
      <c r="C249" s="83"/>
      <c r="D249" s="83"/>
      <c r="E249" s="83"/>
      <c r="F249" s="83"/>
      <c r="G249" s="83"/>
      <c r="H249" s="83"/>
      <c r="I249" s="83"/>
      <c r="J249" s="83"/>
      <c r="K249" s="83"/>
    </row>
    <row r="250" spans="1:11">
      <c r="A250" s="239" t="s">
        <v>59</v>
      </c>
      <c r="B250" s="245"/>
      <c r="C250" s="245"/>
      <c r="D250" s="245"/>
      <c r="E250" s="245"/>
      <c r="F250" s="245"/>
      <c r="G250" s="245"/>
      <c r="H250" s="245"/>
      <c r="I250" s="245"/>
      <c r="J250" s="245"/>
      <c r="K250" s="245"/>
    </row>
    <row r="251" spans="1:11">
      <c r="A251" s="246" t="s">
        <v>46</v>
      </c>
      <c r="B251" s="246"/>
      <c r="C251" s="246"/>
      <c r="D251" s="246"/>
      <c r="E251" s="246"/>
      <c r="F251" s="246"/>
      <c r="G251" s="246"/>
      <c r="H251" s="246"/>
      <c r="I251" s="246"/>
      <c r="J251" s="246"/>
      <c r="K251" s="246"/>
    </row>
    <row r="252" spans="1:11">
      <c r="A252" s="246" t="s">
        <v>47</v>
      </c>
      <c r="B252" s="246"/>
      <c r="C252" s="246"/>
      <c r="D252" s="163"/>
      <c r="E252" s="163"/>
      <c r="F252" s="163"/>
      <c r="G252" s="163"/>
      <c r="H252" s="163"/>
      <c r="I252" s="163"/>
      <c r="J252" s="163"/>
      <c r="K252" s="163"/>
    </row>
    <row r="253" spans="1:11" s="106" customFormat="1" ht="14.25" customHeight="1">
      <c r="A253" s="163"/>
      <c r="B253" s="163"/>
      <c r="C253" s="163"/>
      <c r="D253" s="163"/>
      <c r="E253" s="163"/>
      <c r="F253" s="163"/>
      <c r="G253" s="163"/>
      <c r="H253" s="163"/>
      <c r="I253" s="163"/>
      <c r="J253" s="163"/>
      <c r="K253" s="163"/>
    </row>
    <row r="254" spans="1:11" ht="14.25" customHeight="1">
      <c r="A254" s="238" t="s">
        <v>61</v>
      </c>
      <c r="B254" s="245"/>
      <c r="C254" s="245"/>
      <c r="D254" s="245"/>
      <c r="E254" s="245"/>
      <c r="F254" s="245"/>
      <c r="G254" s="83"/>
      <c r="H254" s="83"/>
      <c r="I254" s="83"/>
      <c r="J254" s="83"/>
      <c r="K254" s="83"/>
    </row>
    <row r="255" spans="1:11">
      <c r="A255" s="146"/>
      <c r="B255" s="146"/>
      <c r="C255" s="146"/>
      <c r="D255" s="146"/>
      <c r="E255" s="146"/>
      <c r="F255" s="146"/>
      <c r="G255" s="146"/>
      <c r="H255" s="146"/>
      <c r="I255" s="146"/>
      <c r="J255" s="147"/>
    </row>
    <row r="256" spans="1:11">
      <c r="A256" s="100"/>
      <c r="B256" s="29"/>
      <c r="C256" s="29"/>
      <c r="D256" s="29"/>
      <c r="E256" s="29"/>
      <c r="F256" s="32"/>
      <c r="G256" s="29"/>
      <c r="H256" s="29"/>
      <c r="I256" s="32"/>
      <c r="J256" s="29"/>
      <c r="K256" s="29"/>
    </row>
    <row r="257" spans="1:11" ht="13.5" thickBot="1">
      <c r="A257" s="12" t="s">
        <v>49</v>
      </c>
      <c r="B257" s="51"/>
      <c r="C257" s="52"/>
      <c r="D257" s="53"/>
      <c r="E257" s="53"/>
      <c r="F257" s="54"/>
      <c r="G257" s="53"/>
      <c r="H257" s="53"/>
      <c r="I257" s="53"/>
      <c r="J257" s="55"/>
      <c r="K257" s="53"/>
    </row>
    <row r="258" spans="1:11" ht="14.25" customHeight="1">
      <c r="A258" s="234" t="s">
        <v>2</v>
      </c>
      <c r="B258" s="244" t="s">
        <v>34</v>
      </c>
      <c r="C258" s="244"/>
      <c r="D258" s="170"/>
      <c r="E258" s="244" t="s">
        <v>73</v>
      </c>
      <c r="F258" s="244"/>
      <c r="G258" s="170"/>
      <c r="H258" s="244" t="s">
        <v>9</v>
      </c>
      <c r="I258" s="244"/>
      <c r="J258" s="244"/>
      <c r="K258" s="244"/>
    </row>
    <row r="259" spans="1:11" ht="34.5" thickBot="1">
      <c r="A259" s="235"/>
      <c r="B259" s="166" t="s">
        <v>0</v>
      </c>
      <c r="C259" s="166" t="s">
        <v>1</v>
      </c>
      <c r="D259" s="166"/>
      <c r="E259" s="166" t="s">
        <v>10</v>
      </c>
      <c r="F259" s="166" t="s">
        <v>11</v>
      </c>
      <c r="G259" s="166"/>
      <c r="H259" s="166" t="s">
        <v>12</v>
      </c>
      <c r="I259" s="166" t="s">
        <v>13</v>
      </c>
      <c r="J259" s="166" t="s">
        <v>14</v>
      </c>
      <c r="K259" s="166" t="s">
        <v>15</v>
      </c>
    </row>
    <row r="260" spans="1:11">
      <c r="A260" s="56">
        <v>1</v>
      </c>
      <c r="B260" s="14">
        <v>260</v>
      </c>
      <c r="C260" s="14">
        <v>8000</v>
      </c>
      <c r="D260" s="14"/>
      <c r="E260" s="14">
        <v>1688037</v>
      </c>
      <c r="F260" s="19">
        <v>10</v>
      </c>
      <c r="G260" s="14"/>
      <c r="H260" s="14">
        <v>7061233</v>
      </c>
      <c r="I260" s="16">
        <v>1.3</v>
      </c>
      <c r="J260" s="17">
        <v>4183</v>
      </c>
      <c r="K260" s="17"/>
    </row>
    <row r="261" spans="1:11" ht="20.25" customHeight="1">
      <c r="A261" s="13">
        <v>2</v>
      </c>
      <c r="B261" s="17">
        <v>8000</v>
      </c>
      <c r="C261" s="17">
        <v>13000</v>
      </c>
      <c r="D261" s="17"/>
      <c r="E261" s="17">
        <v>1681102</v>
      </c>
      <c r="F261" s="19">
        <v>10</v>
      </c>
      <c r="G261" s="17"/>
      <c r="H261" s="17">
        <v>17432668</v>
      </c>
      <c r="I261" s="19">
        <v>3.1</v>
      </c>
      <c r="J261" s="17">
        <v>10370</v>
      </c>
      <c r="K261" s="17"/>
    </row>
    <row r="262" spans="1:11">
      <c r="A262" s="13">
        <v>3</v>
      </c>
      <c r="B262" s="17">
        <v>13000</v>
      </c>
      <c r="C262" s="17">
        <v>17000</v>
      </c>
      <c r="D262" s="17"/>
      <c r="E262" s="17">
        <v>1683292</v>
      </c>
      <c r="F262" s="19">
        <v>10</v>
      </c>
      <c r="G262" s="17"/>
      <c r="H262" s="17">
        <v>26026094</v>
      </c>
      <c r="I262" s="19">
        <v>4.5999999999999996</v>
      </c>
      <c r="J262" s="17">
        <v>15461</v>
      </c>
      <c r="K262" s="17"/>
    </row>
    <row r="263" spans="1:11">
      <c r="A263" s="95">
        <v>4</v>
      </c>
      <c r="B263" s="96">
        <v>17000</v>
      </c>
      <c r="C263" s="96">
        <v>20000</v>
      </c>
      <c r="D263" s="96"/>
      <c r="E263" s="96">
        <v>1685837</v>
      </c>
      <c r="F263" s="97">
        <v>10</v>
      </c>
      <c r="G263" s="96"/>
      <c r="H263" s="96">
        <v>31349786</v>
      </c>
      <c r="I263" s="97">
        <v>5.6</v>
      </c>
      <c r="J263" s="96">
        <v>18596</v>
      </c>
      <c r="K263" s="96">
        <v>12150</v>
      </c>
    </row>
    <row r="264" spans="1:11">
      <c r="A264" s="13">
        <v>5</v>
      </c>
      <c r="B264" s="17">
        <v>20000</v>
      </c>
      <c r="C264" s="17">
        <v>25000</v>
      </c>
      <c r="D264" s="17"/>
      <c r="E264" s="17">
        <v>1680450</v>
      </c>
      <c r="F264" s="19">
        <v>10</v>
      </c>
      <c r="G264" s="17"/>
      <c r="H264" s="17">
        <v>37694555</v>
      </c>
      <c r="I264" s="19">
        <v>6.7</v>
      </c>
      <c r="J264" s="17">
        <v>22431</v>
      </c>
      <c r="K264" s="17"/>
    </row>
    <row r="265" spans="1:11">
      <c r="A265" s="13">
        <v>6</v>
      </c>
      <c r="B265" s="17">
        <v>25000</v>
      </c>
      <c r="C265" s="17">
        <v>30000</v>
      </c>
      <c r="D265" s="17"/>
      <c r="E265" s="17">
        <v>1683587</v>
      </c>
      <c r="F265" s="19">
        <v>10</v>
      </c>
      <c r="G265" s="17"/>
      <c r="H265" s="17">
        <v>47435567</v>
      </c>
      <c r="I265" s="19">
        <v>8.5</v>
      </c>
      <c r="J265" s="17">
        <v>28175</v>
      </c>
      <c r="K265" s="17"/>
    </row>
    <row r="266" spans="1:11">
      <c r="A266" s="13">
        <v>7</v>
      </c>
      <c r="B266" s="17">
        <v>30000</v>
      </c>
      <c r="C266" s="17">
        <v>39000</v>
      </c>
      <c r="D266" s="17"/>
      <c r="E266" s="17">
        <v>1686354</v>
      </c>
      <c r="F266" s="19">
        <v>10</v>
      </c>
      <c r="G266" s="17"/>
      <c r="H266" s="17">
        <v>57879545</v>
      </c>
      <c r="I266" s="19">
        <v>10.3</v>
      </c>
      <c r="J266" s="17">
        <v>34322</v>
      </c>
      <c r="K266" s="17"/>
    </row>
    <row r="267" spans="1:11">
      <c r="A267" s="95">
        <v>8</v>
      </c>
      <c r="B267" s="96">
        <v>39000</v>
      </c>
      <c r="C267" s="96">
        <v>48000</v>
      </c>
      <c r="D267" s="96"/>
      <c r="E267" s="96">
        <v>1680783</v>
      </c>
      <c r="F267" s="97">
        <v>10</v>
      </c>
      <c r="G267" s="96"/>
      <c r="H267" s="96">
        <v>70810387</v>
      </c>
      <c r="I267" s="97">
        <v>12.6</v>
      </c>
      <c r="J267" s="96">
        <v>42129</v>
      </c>
      <c r="K267" s="96">
        <v>31766</v>
      </c>
    </row>
    <row r="268" spans="1:11">
      <c r="A268" s="13">
        <v>9</v>
      </c>
      <c r="B268" s="17">
        <v>48000</v>
      </c>
      <c r="C268" s="17">
        <v>65000</v>
      </c>
      <c r="D268" s="17"/>
      <c r="E268" s="17">
        <v>1684128</v>
      </c>
      <c r="F268" s="19">
        <v>10</v>
      </c>
      <c r="G268" s="17"/>
      <c r="H268" s="17">
        <v>92501885</v>
      </c>
      <c r="I268" s="19">
        <v>16.5</v>
      </c>
      <c r="J268" s="17">
        <v>54926</v>
      </c>
      <c r="K268" s="17"/>
    </row>
    <row r="269" spans="1:11" ht="13.5" thickBot="1">
      <c r="A269" s="57">
        <v>10</v>
      </c>
      <c r="B269" s="21">
        <v>65000</v>
      </c>
      <c r="C269" s="21">
        <v>1049999</v>
      </c>
      <c r="D269" s="21"/>
      <c r="E269" s="21">
        <v>1683099</v>
      </c>
      <c r="F269" s="19">
        <v>10</v>
      </c>
      <c r="G269" s="21"/>
      <c r="H269" s="21">
        <v>172575051</v>
      </c>
      <c r="I269" s="23">
        <v>30.8</v>
      </c>
      <c r="J269" s="21">
        <v>102534</v>
      </c>
      <c r="K269" s="21">
        <v>78723</v>
      </c>
    </row>
    <row r="270" spans="1:11">
      <c r="A270" s="98" t="s">
        <v>70</v>
      </c>
      <c r="B270" s="25"/>
      <c r="C270" s="25"/>
      <c r="D270" s="25"/>
      <c r="E270" s="25">
        <v>16836669</v>
      </c>
      <c r="F270" s="27">
        <v>58.6</v>
      </c>
      <c r="G270" s="25"/>
      <c r="H270" s="25">
        <v>560766770</v>
      </c>
      <c r="I270" s="27">
        <v>100</v>
      </c>
      <c r="J270" s="25">
        <v>33306</v>
      </c>
      <c r="K270" s="25">
        <v>33306</v>
      </c>
    </row>
    <row r="271" spans="1:11" s="106" customFormat="1">
      <c r="A271" s="24" t="s">
        <v>18</v>
      </c>
      <c r="B271" s="28"/>
      <c r="C271" s="28"/>
      <c r="D271" s="29"/>
      <c r="E271" s="29">
        <v>11856996</v>
      </c>
      <c r="F271" s="32">
        <v>41.3</v>
      </c>
      <c r="G271" s="29"/>
      <c r="H271" s="29"/>
      <c r="I271" s="32"/>
      <c r="J271" s="29"/>
      <c r="K271" s="29"/>
    </row>
    <row r="272" spans="1:11" s="106" customFormat="1" ht="14.25" customHeight="1" thickBot="1">
      <c r="A272" s="12" t="s">
        <v>38</v>
      </c>
      <c r="B272" s="99"/>
      <c r="C272" s="99"/>
      <c r="D272" s="99"/>
      <c r="E272" s="99">
        <v>46045</v>
      </c>
      <c r="F272" s="99">
        <v>0.2</v>
      </c>
      <c r="G272" s="57"/>
      <c r="H272" s="57"/>
      <c r="I272" s="57"/>
      <c r="J272" s="57"/>
      <c r="K272" s="57"/>
    </row>
    <row r="273" spans="1:11" s="106" customFormat="1">
      <c r="A273" s="100" t="s">
        <v>20</v>
      </c>
      <c r="B273" s="29"/>
      <c r="C273" s="29"/>
      <c r="D273" s="29"/>
      <c r="E273" s="29">
        <v>28739710</v>
      </c>
      <c r="F273" s="32">
        <v>100</v>
      </c>
      <c r="G273" s="29"/>
      <c r="H273" s="29"/>
      <c r="I273" s="32"/>
      <c r="J273" s="29"/>
      <c r="K273" s="29"/>
    </row>
    <row r="274" spans="1:11" s="106" customFormat="1">
      <c r="A274" s="100"/>
      <c r="B274" s="29"/>
      <c r="C274" s="29"/>
      <c r="D274" s="29"/>
      <c r="E274" s="29"/>
      <c r="F274" s="32"/>
      <c r="G274" s="29"/>
      <c r="H274" s="29"/>
      <c r="I274" s="32"/>
      <c r="J274" s="29"/>
      <c r="K274" s="29"/>
    </row>
    <row r="275" spans="1:11" s="106" customFormat="1">
      <c r="A275" s="100" t="s">
        <v>74</v>
      </c>
      <c r="B275" s="29"/>
      <c r="C275" s="29"/>
      <c r="D275" s="29"/>
      <c r="E275" s="29"/>
      <c r="F275" s="32"/>
      <c r="G275" s="29"/>
      <c r="H275" s="29"/>
      <c r="I275" s="32"/>
      <c r="J275" s="29"/>
      <c r="K275" s="29"/>
    </row>
    <row r="276" spans="1:11" s="106" customFormat="1">
      <c r="A276" s="94"/>
      <c r="B276" s="89"/>
      <c r="C276" s="89"/>
      <c r="D276" s="89"/>
      <c r="E276" s="89"/>
      <c r="F276" s="91"/>
      <c r="G276" s="89"/>
      <c r="H276" s="89"/>
      <c r="I276" s="40"/>
      <c r="J276" s="92"/>
      <c r="K276" s="40"/>
    </row>
    <row r="277" spans="1:11" ht="13.5" thickBot="1">
      <c r="A277" s="12" t="s">
        <v>50</v>
      </c>
      <c r="B277" s="51"/>
      <c r="C277" s="52"/>
      <c r="D277" s="53"/>
      <c r="E277" s="53"/>
      <c r="F277" s="54"/>
      <c r="G277" s="53"/>
      <c r="H277" s="53"/>
      <c r="I277" s="53"/>
      <c r="J277" s="55"/>
      <c r="K277" s="53"/>
    </row>
    <row r="278" spans="1:11" ht="14.25" customHeight="1">
      <c r="A278" s="234" t="s">
        <v>2</v>
      </c>
      <c r="B278" s="244" t="s">
        <v>34</v>
      </c>
      <c r="C278" s="244"/>
      <c r="D278" s="170"/>
      <c r="E278" s="244" t="s">
        <v>8</v>
      </c>
      <c r="F278" s="244"/>
      <c r="G278" s="170"/>
      <c r="H278" s="244" t="s">
        <v>9</v>
      </c>
      <c r="I278" s="244"/>
      <c r="J278" s="244"/>
      <c r="K278" s="244"/>
    </row>
    <row r="279" spans="1:11" ht="34.5" thickBot="1">
      <c r="A279" s="235"/>
      <c r="B279" s="166" t="s">
        <v>0</v>
      </c>
      <c r="C279" s="166" t="s">
        <v>1</v>
      </c>
      <c r="D279" s="166"/>
      <c r="E279" s="166" t="s">
        <v>10</v>
      </c>
      <c r="F279" s="166" t="s">
        <v>11</v>
      </c>
      <c r="G279" s="166"/>
      <c r="H279" s="166" t="s">
        <v>12</v>
      </c>
      <c r="I279" s="166" t="s">
        <v>13</v>
      </c>
      <c r="J279" s="166" t="s">
        <v>14</v>
      </c>
      <c r="K279" s="166" t="s">
        <v>15</v>
      </c>
    </row>
    <row r="280" spans="1:11">
      <c r="A280" s="56">
        <v>1</v>
      </c>
      <c r="B280" s="14">
        <v>150</v>
      </c>
      <c r="C280" s="14">
        <v>10000</v>
      </c>
      <c r="D280" s="14"/>
      <c r="E280" s="14">
        <v>1652230</v>
      </c>
      <c r="F280" s="19">
        <v>10</v>
      </c>
      <c r="G280" s="14"/>
      <c r="H280" s="14">
        <v>8502331</v>
      </c>
      <c r="I280" s="16">
        <v>1.5</v>
      </c>
      <c r="J280" s="17">
        <v>5146</v>
      </c>
      <c r="K280" s="17"/>
    </row>
    <row r="281" spans="1:11">
      <c r="A281" s="13">
        <v>2</v>
      </c>
      <c r="B281" s="17">
        <v>10000</v>
      </c>
      <c r="C281" s="17">
        <v>13000</v>
      </c>
      <c r="D281" s="17"/>
      <c r="E281" s="17">
        <v>1652175</v>
      </c>
      <c r="F281" s="19">
        <v>10</v>
      </c>
      <c r="G281" s="17"/>
      <c r="H281" s="17">
        <v>17639549</v>
      </c>
      <c r="I281" s="19">
        <v>3.2</v>
      </c>
      <c r="J281" s="17">
        <v>10677</v>
      </c>
      <c r="K281" s="17"/>
    </row>
    <row r="282" spans="1:11" ht="20.25" customHeight="1">
      <c r="A282" s="13">
        <v>3</v>
      </c>
      <c r="B282" s="17">
        <v>13000</v>
      </c>
      <c r="C282" s="17">
        <v>16800</v>
      </c>
      <c r="D282" s="17"/>
      <c r="E282" s="17">
        <v>1651879</v>
      </c>
      <c r="F282" s="19">
        <v>10</v>
      </c>
      <c r="G282" s="17"/>
      <c r="H282" s="17">
        <v>25029689</v>
      </c>
      <c r="I282" s="19">
        <v>4.5</v>
      </c>
      <c r="J282" s="17">
        <v>15152</v>
      </c>
      <c r="K282" s="17"/>
    </row>
    <row r="283" spans="1:11">
      <c r="A283" s="95">
        <v>4</v>
      </c>
      <c r="B283" s="96">
        <v>16800</v>
      </c>
      <c r="C283" s="96">
        <v>20000</v>
      </c>
      <c r="D283" s="96"/>
      <c r="E283" s="96">
        <v>1653156</v>
      </c>
      <c r="F283" s="97">
        <v>10</v>
      </c>
      <c r="G283" s="96"/>
      <c r="H283" s="96">
        <v>30352434</v>
      </c>
      <c r="I283" s="97">
        <v>5.4</v>
      </c>
      <c r="J283" s="96">
        <v>18360</v>
      </c>
      <c r="K283" s="96">
        <v>12335</v>
      </c>
    </row>
    <row r="284" spans="1:11">
      <c r="A284" s="13">
        <v>5</v>
      </c>
      <c r="B284" s="17">
        <v>20000</v>
      </c>
      <c r="C284" s="17">
        <v>25000</v>
      </c>
      <c r="D284" s="17"/>
      <c r="E284" s="17">
        <v>1651008</v>
      </c>
      <c r="F284" s="19">
        <v>10</v>
      </c>
      <c r="G284" s="17"/>
      <c r="H284" s="17">
        <v>37267337</v>
      </c>
      <c r="I284" s="19">
        <v>6.7</v>
      </c>
      <c r="J284" s="17">
        <v>22573</v>
      </c>
      <c r="K284" s="17"/>
    </row>
    <row r="285" spans="1:11">
      <c r="A285" s="13">
        <v>6</v>
      </c>
      <c r="B285" s="17">
        <v>25000</v>
      </c>
      <c r="C285" s="17">
        <v>30000</v>
      </c>
      <c r="D285" s="17"/>
      <c r="E285" s="17">
        <v>1655139</v>
      </c>
      <c r="F285" s="19">
        <v>10</v>
      </c>
      <c r="G285" s="17"/>
      <c r="H285" s="17">
        <v>45563179</v>
      </c>
      <c r="I285" s="19">
        <v>8.1</v>
      </c>
      <c r="J285" s="17">
        <v>27528</v>
      </c>
      <c r="K285" s="17"/>
    </row>
    <row r="286" spans="1:11">
      <c r="A286" s="13">
        <v>7</v>
      </c>
      <c r="B286" s="17">
        <v>30000</v>
      </c>
      <c r="C286" s="17">
        <v>39000</v>
      </c>
      <c r="D286" s="17"/>
      <c r="E286" s="17">
        <v>1649205</v>
      </c>
      <c r="F286" s="19">
        <v>10</v>
      </c>
      <c r="G286" s="17"/>
      <c r="H286" s="17">
        <v>55766721</v>
      </c>
      <c r="I286" s="19">
        <v>10</v>
      </c>
      <c r="J286" s="17">
        <v>33814</v>
      </c>
      <c r="K286" s="17"/>
    </row>
    <row r="287" spans="1:11">
      <c r="A287" s="95">
        <v>8</v>
      </c>
      <c r="B287" s="96">
        <v>39000</v>
      </c>
      <c r="C287" s="96">
        <v>50000</v>
      </c>
      <c r="D287" s="96"/>
      <c r="E287" s="96">
        <v>1653338</v>
      </c>
      <c r="F287" s="97">
        <v>10</v>
      </c>
      <c r="G287" s="96"/>
      <c r="H287" s="96">
        <v>71786045</v>
      </c>
      <c r="I287" s="97">
        <v>12.8</v>
      </c>
      <c r="J287" s="96">
        <v>43419</v>
      </c>
      <c r="K287" s="96">
        <v>31834</v>
      </c>
    </row>
    <row r="288" spans="1:11">
      <c r="A288" s="13">
        <v>9</v>
      </c>
      <c r="B288" s="17">
        <v>50000</v>
      </c>
      <c r="C288" s="17">
        <v>70000</v>
      </c>
      <c r="D288" s="17"/>
      <c r="E288" s="17">
        <v>1651585</v>
      </c>
      <c r="F288" s="19">
        <v>10</v>
      </c>
      <c r="G288" s="17"/>
      <c r="H288" s="17">
        <v>95697312</v>
      </c>
      <c r="I288" s="19">
        <v>17.100000000000001</v>
      </c>
      <c r="J288" s="17">
        <v>57943</v>
      </c>
      <c r="K288" s="17"/>
    </row>
    <row r="289" spans="1:11" ht="13.5" thickBot="1">
      <c r="A289" s="57">
        <v>10</v>
      </c>
      <c r="B289" s="21">
        <v>70000</v>
      </c>
      <c r="C289" s="21">
        <v>650000</v>
      </c>
      <c r="D289" s="21"/>
      <c r="E289" s="21">
        <v>1651162</v>
      </c>
      <c r="F289" s="19">
        <v>10</v>
      </c>
      <c r="G289" s="21"/>
      <c r="H289" s="21">
        <v>171492117</v>
      </c>
      <c r="I289" s="23">
        <v>30.7</v>
      </c>
      <c r="J289" s="21">
        <v>103862</v>
      </c>
      <c r="K289" s="21">
        <v>80899</v>
      </c>
    </row>
    <row r="290" spans="1:11">
      <c r="A290" s="98" t="s">
        <v>70</v>
      </c>
      <c r="B290" s="25"/>
      <c r="C290" s="25"/>
      <c r="D290" s="25"/>
      <c r="E290" s="25">
        <v>16520877</v>
      </c>
      <c r="F290" s="27">
        <v>58</v>
      </c>
      <c r="G290" s="25"/>
      <c r="H290" s="25">
        <v>559096713</v>
      </c>
      <c r="I290" s="27">
        <v>100</v>
      </c>
      <c r="J290" s="25">
        <v>33842</v>
      </c>
      <c r="K290" s="25">
        <v>33842</v>
      </c>
    </row>
    <row r="291" spans="1:11" s="106" customFormat="1">
      <c r="A291" s="24" t="s">
        <v>18</v>
      </c>
      <c r="B291" s="28"/>
      <c r="C291" s="28"/>
      <c r="D291" s="29"/>
      <c r="E291" s="29">
        <v>11927385</v>
      </c>
      <c r="F291" s="32">
        <v>41.8</v>
      </c>
      <c r="G291" s="29"/>
      <c r="H291" s="29"/>
      <c r="I291" s="32"/>
      <c r="J291" s="29"/>
      <c r="K291" s="29"/>
    </row>
    <row r="292" spans="1:11" s="106" customFormat="1" ht="13.5" thickBot="1">
      <c r="A292" s="12" t="s">
        <v>38</v>
      </c>
      <c r="B292" s="99"/>
      <c r="C292" s="99"/>
      <c r="D292" s="99"/>
      <c r="E292" s="99">
        <v>58264</v>
      </c>
      <c r="F292" s="99">
        <v>0.2</v>
      </c>
      <c r="G292" s="57"/>
      <c r="H292" s="57"/>
      <c r="I292" s="57"/>
      <c r="J292" s="57"/>
      <c r="K292" s="57"/>
    </row>
    <row r="293" spans="1:11" s="106" customFormat="1" ht="14.25" customHeight="1">
      <c r="A293" s="100" t="s">
        <v>20</v>
      </c>
      <c r="B293" s="29"/>
      <c r="C293" s="29"/>
      <c r="D293" s="29"/>
      <c r="E293" s="29">
        <v>28506526</v>
      </c>
      <c r="F293" s="32">
        <v>100</v>
      </c>
      <c r="G293" s="29"/>
      <c r="H293" s="29"/>
      <c r="I293" s="32"/>
      <c r="J293" s="29"/>
      <c r="K293" s="29"/>
    </row>
    <row r="294" spans="1:11" s="106" customFormat="1" ht="14.25" customHeight="1">
      <c r="A294" s="100"/>
      <c r="B294" s="29"/>
      <c r="C294" s="29"/>
      <c r="D294" s="29"/>
      <c r="E294" s="29"/>
      <c r="F294" s="32"/>
      <c r="G294" s="29"/>
      <c r="H294" s="29"/>
      <c r="I294" s="32"/>
      <c r="J294" s="29"/>
      <c r="K294" s="29"/>
    </row>
    <row r="295" spans="1:11" s="106" customFormat="1">
      <c r="A295" s="94"/>
      <c r="B295" s="89"/>
      <c r="C295" s="89"/>
      <c r="D295" s="89"/>
      <c r="E295" s="89"/>
      <c r="F295" s="91"/>
      <c r="G295" s="89"/>
      <c r="H295" s="89"/>
      <c r="I295" s="40"/>
      <c r="J295" s="92"/>
      <c r="K295" s="40"/>
    </row>
    <row r="296" spans="1:11" s="106" customFormat="1" ht="13.5" thickBot="1">
      <c r="A296" s="12" t="s">
        <v>51</v>
      </c>
      <c r="B296" s="51"/>
      <c r="C296" s="52"/>
      <c r="D296" s="53"/>
      <c r="E296" s="53"/>
      <c r="F296" s="54"/>
      <c r="G296" s="53"/>
      <c r="H296" s="53"/>
      <c r="I296" s="53"/>
      <c r="J296" s="55"/>
      <c r="K296" s="53"/>
    </row>
    <row r="297" spans="1:11" ht="14.25" customHeight="1">
      <c r="A297" s="234" t="s">
        <v>2</v>
      </c>
      <c r="B297" s="244" t="s">
        <v>34</v>
      </c>
      <c r="C297" s="244"/>
      <c r="D297" s="170"/>
      <c r="E297" s="244" t="s">
        <v>8</v>
      </c>
      <c r="F297" s="244"/>
      <c r="G297" s="170"/>
      <c r="H297" s="244" t="s">
        <v>9</v>
      </c>
      <c r="I297" s="244"/>
      <c r="J297" s="244"/>
      <c r="K297" s="244"/>
    </row>
    <row r="298" spans="1:11" ht="34.5" thickBot="1">
      <c r="A298" s="235"/>
      <c r="B298" s="166" t="s">
        <v>0</v>
      </c>
      <c r="C298" s="166" t="s">
        <v>1</v>
      </c>
      <c r="D298" s="166"/>
      <c r="E298" s="166" t="s">
        <v>10</v>
      </c>
      <c r="F298" s="166" t="s">
        <v>11</v>
      </c>
      <c r="G298" s="166"/>
      <c r="H298" s="166" t="s">
        <v>12</v>
      </c>
      <c r="I298" s="166" t="s">
        <v>13</v>
      </c>
      <c r="J298" s="166" t="s">
        <v>14</v>
      </c>
      <c r="K298" s="166" t="s">
        <v>15</v>
      </c>
    </row>
    <row r="299" spans="1:11">
      <c r="A299" s="56">
        <v>1</v>
      </c>
      <c r="B299" s="14">
        <v>180</v>
      </c>
      <c r="C299" s="14">
        <v>8000</v>
      </c>
      <c r="D299" s="14"/>
      <c r="E299" s="14">
        <v>1597310</v>
      </c>
      <c r="F299" s="19">
        <v>10</v>
      </c>
      <c r="H299" s="14">
        <v>6851797</v>
      </c>
      <c r="I299" s="16">
        <v>1.5</v>
      </c>
      <c r="J299" s="17">
        <v>4290</v>
      </c>
      <c r="K299" s="17"/>
    </row>
    <row r="300" spans="1:11">
      <c r="A300" s="13">
        <v>2</v>
      </c>
      <c r="B300" s="17">
        <v>8000</v>
      </c>
      <c r="C300" s="17">
        <v>12000</v>
      </c>
      <c r="D300" s="17"/>
      <c r="E300" s="17">
        <v>1596725</v>
      </c>
      <c r="F300" s="19">
        <v>10</v>
      </c>
      <c r="H300" s="17">
        <v>15659190</v>
      </c>
      <c r="I300" s="19">
        <v>3.4</v>
      </c>
      <c r="J300" s="17">
        <v>9807</v>
      </c>
      <c r="K300" s="17"/>
    </row>
    <row r="301" spans="1:11" ht="14.25" customHeight="1">
      <c r="A301" s="13">
        <v>3</v>
      </c>
      <c r="B301" s="17">
        <v>12000</v>
      </c>
      <c r="C301" s="17">
        <v>15000</v>
      </c>
      <c r="D301" s="17"/>
      <c r="E301" s="17">
        <v>1597266</v>
      </c>
      <c r="F301" s="19">
        <v>10</v>
      </c>
      <c r="H301" s="17">
        <v>21852713</v>
      </c>
      <c r="I301" s="19">
        <v>4.8</v>
      </c>
      <c r="J301" s="17">
        <v>13681</v>
      </c>
      <c r="K301" s="17"/>
    </row>
    <row r="302" spans="1:11" ht="20.25" customHeight="1">
      <c r="A302" s="95">
        <v>4</v>
      </c>
      <c r="B302" s="96">
        <v>15000</v>
      </c>
      <c r="C302" s="96">
        <v>18000</v>
      </c>
      <c r="D302" s="96"/>
      <c r="E302" s="96">
        <v>1596684</v>
      </c>
      <c r="F302" s="97">
        <v>10</v>
      </c>
      <c r="G302" s="101"/>
      <c r="H302" s="96">
        <v>25865310</v>
      </c>
      <c r="I302" s="97">
        <v>5.6</v>
      </c>
      <c r="J302" s="96">
        <v>16199</v>
      </c>
      <c r="K302" s="96">
        <v>10994</v>
      </c>
    </row>
    <row r="303" spans="1:11">
      <c r="A303" s="13">
        <v>5</v>
      </c>
      <c r="B303" s="17">
        <v>18000</v>
      </c>
      <c r="C303" s="17">
        <v>20800</v>
      </c>
      <c r="D303" s="17"/>
      <c r="E303" s="17">
        <v>1596776</v>
      </c>
      <c r="F303" s="19">
        <v>10</v>
      </c>
      <c r="H303" s="17">
        <v>30752138</v>
      </c>
      <c r="I303" s="19">
        <v>6.7</v>
      </c>
      <c r="J303" s="17">
        <v>19259</v>
      </c>
      <c r="K303" s="17"/>
    </row>
    <row r="304" spans="1:11">
      <c r="A304" s="13">
        <v>6</v>
      </c>
      <c r="B304" s="17">
        <v>20800</v>
      </c>
      <c r="C304" s="17">
        <v>27000</v>
      </c>
      <c r="D304" s="17"/>
      <c r="E304" s="17">
        <v>1597131</v>
      </c>
      <c r="F304" s="19">
        <v>10</v>
      </c>
      <c r="H304" s="17">
        <v>38491849</v>
      </c>
      <c r="I304" s="19">
        <v>8.4</v>
      </c>
      <c r="J304" s="17">
        <v>24101</v>
      </c>
      <c r="K304" s="17"/>
    </row>
    <row r="305" spans="1:11">
      <c r="A305" s="13">
        <v>7</v>
      </c>
      <c r="B305" s="17">
        <v>27000</v>
      </c>
      <c r="C305" s="17">
        <v>32000</v>
      </c>
      <c r="D305" s="17"/>
      <c r="E305" s="17">
        <v>1598245</v>
      </c>
      <c r="F305" s="19">
        <v>10</v>
      </c>
      <c r="H305" s="17">
        <v>47330636</v>
      </c>
      <c r="I305" s="19">
        <v>10.3</v>
      </c>
      <c r="J305" s="17">
        <v>29614</v>
      </c>
      <c r="K305" s="17"/>
    </row>
    <row r="306" spans="1:11">
      <c r="A306" s="95">
        <v>8</v>
      </c>
      <c r="B306" s="96">
        <v>32000</v>
      </c>
      <c r="C306" s="96">
        <v>40000</v>
      </c>
      <c r="D306" s="96"/>
      <c r="E306" s="96">
        <v>1596564</v>
      </c>
      <c r="F306" s="97">
        <v>10</v>
      </c>
      <c r="G306" s="101"/>
      <c r="H306" s="96">
        <v>58501656</v>
      </c>
      <c r="I306" s="97">
        <v>12.7</v>
      </c>
      <c r="J306" s="96">
        <v>36642</v>
      </c>
      <c r="K306" s="96">
        <v>27404</v>
      </c>
    </row>
    <row r="307" spans="1:11">
      <c r="A307" s="13">
        <v>9</v>
      </c>
      <c r="B307" s="17">
        <v>40000</v>
      </c>
      <c r="C307" s="17">
        <v>55000</v>
      </c>
      <c r="D307" s="17"/>
      <c r="E307" s="17">
        <v>1603814</v>
      </c>
      <c r="F307" s="19">
        <v>10</v>
      </c>
      <c r="H307" s="17">
        <v>74704432</v>
      </c>
      <c r="I307" s="19">
        <v>16.3</v>
      </c>
      <c r="J307" s="17">
        <v>46579</v>
      </c>
      <c r="K307" s="17"/>
    </row>
    <row r="308" spans="1:11" ht="13.5" thickBot="1">
      <c r="A308" s="57">
        <v>10</v>
      </c>
      <c r="B308" s="21">
        <v>55000</v>
      </c>
      <c r="C308" s="21">
        <v>2030000</v>
      </c>
      <c r="D308" s="21"/>
      <c r="E308" s="21">
        <v>1588483</v>
      </c>
      <c r="F308" s="19">
        <v>10</v>
      </c>
      <c r="G308" s="21"/>
      <c r="H308" s="21">
        <v>139401982</v>
      </c>
      <c r="I308" s="23">
        <v>30.3</v>
      </c>
      <c r="J308" s="21">
        <v>87758</v>
      </c>
      <c r="K308" s="21">
        <v>67070</v>
      </c>
    </row>
    <row r="309" spans="1:11">
      <c r="A309" s="98" t="s">
        <v>70</v>
      </c>
      <c r="B309" s="25"/>
      <c r="C309" s="25"/>
      <c r="D309" s="25"/>
      <c r="E309" s="25">
        <v>15968998</v>
      </c>
      <c r="F309" s="26">
        <v>55.8</v>
      </c>
      <c r="H309" s="25">
        <v>459411703</v>
      </c>
      <c r="I309" s="27">
        <v>100</v>
      </c>
      <c r="J309" s="25">
        <v>28769</v>
      </c>
      <c r="K309" s="25">
        <v>28769</v>
      </c>
    </row>
    <row r="310" spans="1:11">
      <c r="A310" s="24" t="s">
        <v>18</v>
      </c>
      <c r="B310" s="28"/>
      <c r="C310" s="28"/>
      <c r="D310" s="29"/>
      <c r="E310" s="29">
        <v>12578484</v>
      </c>
      <c r="F310" s="30">
        <v>44</v>
      </c>
      <c r="H310" s="29"/>
      <c r="I310" s="32"/>
      <c r="J310" s="29"/>
      <c r="K310" s="29"/>
    </row>
    <row r="311" spans="1:11" s="106" customFormat="1" ht="13.5" thickBot="1">
      <c r="A311" s="12" t="s">
        <v>38</v>
      </c>
      <c r="B311" s="99"/>
      <c r="C311" s="99"/>
      <c r="D311" s="99"/>
      <c r="E311" s="99">
        <v>57313</v>
      </c>
      <c r="F311" s="99">
        <v>0.2</v>
      </c>
      <c r="G311" s="57"/>
      <c r="H311" s="57"/>
      <c r="I311" s="57"/>
      <c r="J311" s="57"/>
      <c r="K311" s="57"/>
    </row>
    <row r="312" spans="1:11" s="106" customFormat="1">
      <c r="A312" s="100" t="s">
        <v>20</v>
      </c>
      <c r="B312" s="29"/>
      <c r="C312" s="29"/>
      <c r="D312" s="29"/>
      <c r="E312" s="29">
        <v>28604795</v>
      </c>
      <c r="F312" s="32">
        <v>100</v>
      </c>
      <c r="G312" s="29"/>
      <c r="H312" s="29"/>
      <c r="I312" s="32"/>
      <c r="J312" s="29"/>
      <c r="K312" s="29"/>
    </row>
    <row r="313" spans="1:11" s="106" customFormat="1">
      <c r="A313" s="100"/>
      <c r="B313" s="29"/>
      <c r="C313" s="29"/>
      <c r="D313" s="29"/>
      <c r="E313" s="29"/>
      <c r="F313" s="32"/>
      <c r="G313" s="29"/>
      <c r="H313" s="29"/>
      <c r="I313" s="32"/>
      <c r="J313" s="29"/>
      <c r="K313" s="29"/>
    </row>
    <row r="314" spans="1:11" s="106" customFormat="1" ht="14.25" customHeight="1">
      <c r="A314" s="94"/>
      <c r="B314" s="17" t="s">
        <v>16</v>
      </c>
      <c r="C314" s="17"/>
      <c r="D314" s="17" t="s">
        <v>16</v>
      </c>
      <c r="E314" s="40"/>
      <c r="F314" s="105"/>
      <c r="G314" s="40"/>
      <c r="H314" s="17"/>
      <c r="I314" s="19"/>
      <c r="J314" s="17" t="s">
        <v>16</v>
      </c>
      <c r="K314" s="17"/>
    </row>
    <row r="315" spans="1:11" s="106" customFormat="1" ht="13.5" thickBot="1">
      <c r="A315" s="12" t="s">
        <v>45</v>
      </c>
      <c r="B315" s="51"/>
      <c r="C315" s="52"/>
      <c r="D315" s="53"/>
      <c r="E315" s="53"/>
      <c r="F315" s="54"/>
      <c r="G315" s="53"/>
      <c r="H315" s="53"/>
      <c r="I315" s="53"/>
      <c r="J315" s="55"/>
      <c r="K315" s="53"/>
    </row>
    <row r="316" spans="1:11" ht="14.25" customHeight="1">
      <c r="A316" s="234" t="s">
        <v>2</v>
      </c>
      <c r="B316" s="244" t="s">
        <v>34</v>
      </c>
      <c r="C316" s="244"/>
      <c r="D316" s="170"/>
      <c r="E316" s="244" t="s">
        <v>8</v>
      </c>
      <c r="F316" s="244"/>
      <c r="G316" s="170"/>
      <c r="H316" s="244" t="s">
        <v>9</v>
      </c>
      <c r="I316" s="244"/>
      <c r="J316" s="244"/>
      <c r="K316" s="244"/>
    </row>
    <row r="317" spans="1:11" ht="34.5" thickBot="1">
      <c r="A317" s="235"/>
      <c r="B317" s="166" t="s">
        <v>0</v>
      </c>
      <c r="C317" s="166" t="s">
        <v>1</v>
      </c>
      <c r="D317" s="166"/>
      <c r="E317" s="166" t="s">
        <v>10</v>
      </c>
      <c r="F317" s="166" t="s">
        <v>11</v>
      </c>
      <c r="G317" s="166"/>
      <c r="H317" s="166" t="s">
        <v>12</v>
      </c>
      <c r="I317" s="166" t="s">
        <v>13</v>
      </c>
      <c r="J317" s="166" t="s">
        <v>14</v>
      </c>
      <c r="K317" s="166" t="s">
        <v>15</v>
      </c>
    </row>
    <row r="318" spans="1:11">
      <c r="A318" s="56">
        <v>1</v>
      </c>
      <c r="B318" s="14">
        <v>135</v>
      </c>
      <c r="C318" s="14">
        <v>7000</v>
      </c>
      <c r="D318" s="14"/>
      <c r="E318" s="14">
        <v>1741040</v>
      </c>
      <c r="F318" s="19">
        <v>10</v>
      </c>
      <c r="G318" s="14"/>
      <c r="H318" s="14">
        <v>6940002</v>
      </c>
      <c r="I318" s="16">
        <v>1.2</v>
      </c>
      <c r="J318" s="17">
        <v>3986</v>
      </c>
      <c r="K318" s="17"/>
    </row>
    <row r="319" spans="1:11">
      <c r="A319" s="13">
        <v>2</v>
      </c>
      <c r="B319" s="17">
        <v>7000</v>
      </c>
      <c r="C319" s="17">
        <v>12000</v>
      </c>
      <c r="D319" s="17"/>
      <c r="E319" s="17">
        <v>1743268</v>
      </c>
      <c r="F319" s="19">
        <v>10</v>
      </c>
      <c r="G319" s="17"/>
      <c r="H319" s="17">
        <v>17109018</v>
      </c>
      <c r="I319" s="19">
        <v>3</v>
      </c>
      <c r="J319" s="17">
        <v>9814</v>
      </c>
      <c r="K319" s="17"/>
    </row>
    <row r="320" spans="1:11">
      <c r="A320" s="13">
        <v>3</v>
      </c>
      <c r="B320" s="17">
        <v>12000</v>
      </c>
      <c r="C320" s="17">
        <v>16000</v>
      </c>
      <c r="D320" s="17"/>
      <c r="E320" s="17">
        <v>1736824</v>
      </c>
      <c r="F320" s="19">
        <v>10</v>
      </c>
      <c r="G320" s="17"/>
      <c r="H320" s="17">
        <v>24991373</v>
      </c>
      <c r="I320" s="19">
        <v>4.4000000000000004</v>
      </c>
      <c r="J320" s="17">
        <v>14389</v>
      </c>
      <c r="K320" s="17"/>
    </row>
    <row r="321" spans="1:11">
      <c r="A321" s="95">
        <v>4</v>
      </c>
      <c r="B321" s="96">
        <v>16000</v>
      </c>
      <c r="C321" s="96">
        <v>20000</v>
      </c>
      <c r="D321" s="96"/>
      <c r="E321" s="96">
        <v>1739712</v>
      </c>
      <c r="F321" s="97">
        <v>10</v>
      </c>
      <c r="G321" s="96"/>
      <c r="H321" s="96">
        <v>32056346</v>
      </c>
      <c r="I321" s="97">
        <v>5.7</v>
      </c>
      <c r="J321" s="96">
        <v>18426</v>
      </c>
      <c r="K321" s="96">
        <v>11650</v>
      </c>
    </row>
    <row r="322" spans="1:11" ht="20.25" customHeight="1">
      <c r="A322" s="13">
        <v>5</v>
      </c>
      <c r="B322" s="17">
        <v>20000</v>
      </c>
      <c r="C322" s="17">
        <v>25000</v>
      </c>
      <c r="D322" s="17"/>
      <c r="E322" s="17">
        <v>1739966</v>
      </c>
      <c r="F322" s="19">
        <v>10</v>
      </c>
      <c r="G322" s="17"/>
      <c r="H322" s="17">
        <v>38894569</v>
      </c>
      <c r="I322" s="19">
        <v>6.9</v>
      </c>
      <c r="J322" s="17">
        <v>22354</v>
      </c>
      <c r="K322" s="17"/>
    </row>
    <row r="323" spans="1:11">
      <c r="A323" s="13">
        <v>6</v>
      </c>
      <c r="B323" s="17">
        <v>25000</v>
      </c>
      <c r="C323" s="17">
        <v>30000</v>
      </c>
      <c r="D323" s="17"/>
      <c r="E323" s="17">
        <v>1740143</v>
      </c>
      <c r="F323" s="19">
        <v>10</v>
      </c>
      <c r="G323" s="17"/>
      <c r="H323" s="17">
        <v>47201825</v>
      </c>
      <c r="I323" s="19">
        <v>8.4</v>
      </c>
      <c r="J323" s="17">
        <v>27125</v>
      </c>
      <c r="K323" s="17"/>
    </row>
    <row r="324" spans="1:11">
      <c r="A324" s="13">
        <v>7</v>
      </c>
      <c r="B324" s="17">
        <v>30000</v>
      </c>
      <c r="C324" s="17">
        <v>36500</v>
      </c>
      <c r="D324" s="17"/>
      <c r="E324" s="17">
        <v>1739980</v>
      </c>
      <c r="F324" s="19">
        <v>10</v>
      </c>
      <c r="G324" s="17"/>
      <c r="H324" s="17">
        <v>56475774</v>
      </c>
      <c r="I324" s="19">
        <v>10</v>
      </c>
      <c r="J324" s="17">
        <v>32458</v>
      </c>
      <c r="K324" s="17"/>
    </row>
    <row r="325" spans="1:11">
      <c r="A325" s="95">
        <v>8</v>
      </c>
      <c r="B325" s="96">
        <v>36500</v>
      </c>
      <c r="C325" s="96">
        <v>45000</v>
      </c>
      <c r="D325" s="96"/>
      <c r="E325" s="96">
        <v>1740068</v>
      </c>
      <c r="F325" s="97">
        <v>10</v>
      </c>
      <c r="G325" s="96"/>
      <c r="H325" s="96">
        <v>71477871</v>
      </c>
      <c r="I325" s="97">
        <v>12.7</v>
      </c>
      <c r="J325" s="96">
        <v>41078</v>
      </c>
      <c r="K325" s="96">
        <v>30754</v>
      </c>
    </row>
    <row r="326" spans="1:11">
      <c r="A326" s="13">
        <v>9</v>
      </c>
      <c r="B326" s="17">
        <v>45000</v>
      </c>
      <c r="C326" s="17">
        <v>65000</v>
      </c>
      <c r="D326" s="17"/>
      <c r="E326" s="17">
        <v>1740614</v>
      </c>
      <c r="F326" s="19">
        <v>10</v>
      </c>
      <c r="G326" s="17"/>
      <c r="H326" s="17">
        <v>94135229</v>
      </c>
      <c r="I326" s="19">
        <v>16.7</v>
      </c>
      <c r="J326" s="17">
        <v>54082</v>
      </c>
      <c r="K326" s="17"/>
    </row>
    <row r="327" spans="1:11" ht="13.5" thickBot="1">
      <c r="A327" s="57">
        <v>10</v>
      </c>
      <c r="B327" s="21">
        <v>65000</v>
      </c>
      <c r="C327" s="21">
        <v>8760000</v>
      </c>
      <c r="D327" s="21"/>
      <c r="E327" s="21">
        <v>1739554</v>
      </c>
      <c r="F327" s="19">
        <v>10</v>
      </c>
      <c r="G327" s="21"/>
      <c r="H327" s="21">
        <v>174126697</v>
      </c>
      <c r="I327" s="23">
        <v>30.9</v>
      </c>
      <c r="J327" s="21">
        <v>100099</v>
      </c>
      <c r="K327" s="21">
        <v>77083</v>
      </c>
    </row>
    <row r="328" spans="1:11">
      <c r="A328" s="98" t="s">
        <v>70</v>
      </c>
      <c r="B328" s="25"/>
      <c r="C328" s="25"/>
      <c r="D328" s="25"/>
      <c r="E328" s="25">
        <v>17401169</v>
      </c>
      <c r="F328" s="27">
        <v>61</v>
      </c>
      <c r="G328" s="25"/>
      <c r="H328" s="25">
        <v>563408704</v>
      </c>
      <c r="I328" s="27">
        <v>100</v>
      </c>
      <c r="J328" s="25">
        <v>32378</v>
      </c>
      <c r="K328" s="25">
        <v>32378</v>
      </c>
    </row>
    <row r="329" spans="1:11">
      <c r="A329" s="24" t="s">
        <v>18</v>
      </c>
      <c r="B329" s="28"/>
      <c r="C329" s="28"/>
      <c r="D329" s="29"/>
      <c r="E329" s="29">
        <v>11040269</v>
      </c>
      <c r="F329" s="32">
        <v>38.700000000000003</v>
      </c>
      <c r="G329" s="29"/>
      <c r="H329" s="29"/>
      <c r="I329" s="32"/>
      <c r="J329" s="29"/>
      <c r="K329" s="29"/>
    </row>
    <row r="330" spans="1:11" ht="13.5" thickBot="1">
      <c r="A330" s="12" t="s">
        <v>38</v>
      </c>
      <c r="B330" s="99"/>
      <c r="C330" s="99"/>
      <c r="D330" s="99"/>
      <c r="E330" s="99">
        <v>95827</v>
      </c>
      <c r="F330" s="99">
        <v>0.3</v>
      </c>
      <c r="G330" s="57"/>
      <c r="H330" s="57"/>
      <c r="I330" s="57"/>
      <c r="J330" s="57"/>
      <c r="K330" s="57"/>
    </row>
    <row r="331" spans="1:11" s="106" customFormat="1">
      <c r="A331" s="100" t="s">
        <v>20</v>
      </c>
      <c r="B331" s="29"/>
      <c r="C331" s="29"/>
      <c r="D331" s="29"/>
      <c r="E331" s="29">
        <v>28537265</v>
      </c>
      <c r="F331" s="32">
        <v>100</v>
      </c>
      <c r="G331" s="29"/>
      <c r="H331" s="29"/>
      <c r="I331" s="32"/>
      <c r="J331" s="29"/>
      <c r="K331" s="29"/>
    </row>
    <row r="332" spans="1:11">
      <c r="A332" s="83"/>
      <c r="B332" s="83"/>
      <c r="C332" s="83"/>
      <c r="D332" s="83"/>
      <c r="E332" s="83"/>
      <c r="F332" s="83"/>
      <c r="G332" s="83"/>
      <c r="H332" s="83"/>
      <c r="I332" s="83"/>
      <c r="J332" s="83"/>
      <c r="K332" s="83"/>
    </row>
    <row r="333" spans="1:11">
      <c r="A333" s="239" t="s">
        <v>59</v>
      </c>
      <c r="B333" s="245"/>
      <c r="C333" s="245"/>
      <c r="D333" s="245"/>
      <c r="E333" s="245"/>
      <c r="F333" s="245"/>
      <c r="G333" s="245"/>
      <c r="H333" s="245"/>
      <c r="I333" s="245"/>
      <c r="J333" s="245"/>
      <c r="K333" s="245"/>
    </row>
    <row r="334" spans="1:11">
      <c r="A334" s="246" t="s">
        <v>46</v>
      </c>
      <c r="B334" s="246"/>
      <c r="C334" s="246"/>
      <c r="D334" s="246"/>
      <c r="E334" s="246"/>
      <c r="F334" s="246"/>
      <c r="G334" s="246"/>
      <c r="H334" s="246"/>
      <c r="I334" s="246"/>
      <c r="J334" s="246"/>
      <c r="K334" s="246"/>
    </row>
    <row r="335" spans="1:11">
      <c r="A335" s="246" t="s">
        <v>47</v>
      </c>
      <c r="B335" s="246"/>
      <c r="C335" s="246"/>
      <c r="D335" s="163"/>
      <c r="E335" s="163"/>
      <c r="F335" s="163"/>
      <c r="G335" s="163"/>
      <c r="H335" s="163"/>
      <c r="I335" s="163"/>
      <c r="J335" s="163"/>
      <c r="K335" s="163"/>
    </row>
    <row r="336" spans="1:11" ht="12.75" customHeight="1">
      <c r="A336" s="240" t="s">
        <v>60</v>
      </c>
      <c r="B336" s="247"/>
      <c r="C336" s="247"/>
      <c r="D336" s="247"/>
      <c r="E336" s="247"/>
      <c r="F336" s="247"/>
      <c r="G336" s="247"/>
      <c r="H336" s="247"/>
      <c r="I336" s="247"/>
      <c r="J336" s="247"/>
      <c r="K336" s="247"/>
    </row>
    <row r="337" spans="1:11">
      <c r="A337" s="247"/>
      <c r="B337" s="247"/>
      <c r="C337" s="247"/>
      <c r="D337" s="247"/>
      <c r="E337" s="247"/>
      <c r="F337" s="247"/>
      <c r="G337" s="247"/>
      <c r="H337" s="247"/>
      <c r="I337" s="247"/>
      <c r="J337" s="247"/>
      <c r="K337" s="247"/>
    </row>
    <row r="338" spans="1:11">
      <c r="A338" s="247"/>
      <c r="B338" s="247"/>
      <c r="C338" s="247"/>
      <c r="D338" s="247"/>
      <c r="E338" s="247"/>
      <c r="F338" s="247"/>
      <c r="G338" s="247"/>
      <c r="H338" s="247"/>
      <c r="I338" s="247"/>
      <c r="J338" s="247"/>
      <c r="K338" s="247"/>
    </row>
    <row r="339" spans="1:11" s="106" customFormat="1">
      <c r="A339" s="247"/>
      <c r="B339" s="247"/>
      <c r="C339" s="247"/>
      <c r="D339" s="247"/>
      <c r="E339" s="247"/>
      <c r="F339" s="247"/>
      <c r="G339" s="247"/>
      <c r="H339" s="247"/>
      <c r="I339" s="247"/>
      <c r="J339" s="247"/>
      <c r="K339" s="247"/>
    </row>
    <row r="340" spans="1:11" s="106" customFormat="1" ht="14.25" customHeight="1">
      <c r="A340" s="163"/>
      <c r="B340" s="163"/>
      <c r="C340" s="163"/>
      <c r="D340" s="163"/>
      <c r="E340" s="163"/>
      <c r="F340" s="163"/>
      <c r="G340" s="163"/>
      <c r="H340" s="163"/>
      <c r="I340" s="163"/>
      <c r="J340" s="163"/>
      <c r="K340" s="163"/>
    </row>
    <row r="341" spans="1:11" ht="14.25" customHeight="1">
      <c r="A341" s="238" t="s">
        <v>61</v>
      </c>
      <c r="B341" s="245"/>
      <c r="C341" s="245"/>
      <c r="D341" s="245"/>
      <c r="E341" s="245"/>
      <c r="F341" s="245"/>
      <c r="G341" s="83"/>
      <c r="H341" s="83"/>
      <c r="I341" s="83"/>
      <c r="J341" s="83"/>
      <c r="K341" s="83"/>
    </row>
    <row r="342" spans="1:11">
      <c r="A342" s="146"/>
      <c r="B342" s="146"/>
      <c r="C342" s="146"/>
      <c r="D342" s="146"/>
      <c r="E342" s="146"/>
      <c r="F342" s="146"/>
      <c r="G342" s="146"/>
      <c r="H342" s="146"/>
      <c r="I342" s="146"/>
      <c r="J342" s="147"/>
    </row>
    <row r="343" spans="1:11">
      <c r="A343" s="100"/>
      <c r="B343" s="29"/>
      <c r="C343" s="29"/>
      <c r="D343" s="29"/>
      <c r="E343" s="29"/>
      <c r="F343" s="32"/>
      <c r="G343" s="29"/>
      <c r="H343" s="29"/>
      <c r="I343" s="32"/>
      <c r="J343" s="29"/>
      <c r="K343" s="29"/>
    </row>
    <row r="344" spans="1:11" ht="13.5" thickBot="1">
      <c r="A344" s="12" t="s">
        <v>44</v>
      </c>
      <c r="B344" s="51"/>
      <c r="C344" s="52"/>
      <c r="D344" s="53"/>
      <c r="E344" s="53"/>
      <c r="F344" s="54"/>
      <c r="G344" s="53"/>
      <c r="H344" s="53"/>
      <c r="I344" s="53"/>
      <c r="J344" s="55"/>
      <c r="K344" s="53"/>
    </row>
    <row r="345" spans="1:11" ht="13.5" customHeight="1">
      <c r="A345" s="234" t="s">
        <v>2</v>
      </c>
      <c r="B345" s="244" t="s">
        <v>34</v>
      </c>
      <c r="C345" s="244"/>
      <c r="D345" s="170"/>
      <c r="E345" s="244" t="s">
        <v>71</v>
      </c>
      <c r="F345" s="244"/>
      <c r="G345" s="170"/>
      <c r="H345" s="244" t="s">
        <v>9</v>
      </c>
      <c r="I345" s="244"/>
      <c r="J345" s="244"/>
      <c r="K345" s="244"/>
    </row>
    <row r="346" spans="1:11" ht="34.5" thickBot="1">
      <c r="A346" s="235"/>
      <c r="B346" s="166" t="s">
        <v>0</v>
      </c>
      <c r="C346" s="166" t="s">
        <v>1</v>
      </c>
      <c r="D346" s="166"/>
      <c r="E346" s="166" t="s">
        <v>10</v>
      </c>
      <c r="F346" s="166" t="s">
        <v>11</v>
      </c>
      <c r="G346" s="166"/>
      <c r="H346" s="166" t="s">
        <v>12</v>
      </c>
      <c r="I346" s="166" t="s">
        <v>13</v>
      </c>
      <c r="J346" s="166" t="s">
        <v>14</v>
      </c>
      <c r="K346" s="166" t="s">
        <v>15</v>
      </c>
    </row>
    <row r="347" spans="1:11">
      <c r="A347" s="56">
        <v>1</v>
      </c>
      <c r="B347" s="14">
        <v>120</v>
      </c>
      <c r="C347" s="14">
        <v>6000</v>
      </c>
      <c r="D347" s="14"/>
      <c r="E347" s="14">
        <v>1751207</v>
      </c>
      <c r="F347" s="19">
        <v>10</v>
      </c>
      <c r="G347" s="14"/>
      <c r="H347" s="14">
        <v>6067114</v>
      </c>
      <c r="I347" s="16">
        <v>1.3</v>
      </c>
      <c r="J347" s="17">
        <v>3465</v>
      </c>
      <c r="K347" s="17"/>
    </row>
    <row r="348" spans="1:11">
      <c r="A348" s="13">
        <v>2</v>
      </c>
      <c r="B348" s="17">
        <v>6000</v>
      </c>
      <c r="C348" s="17">
        <v>10000</v>
      </c>
      <c r="D348" s="17"/>
      <c r="E348" s="17">
        <v>1749855</v>
      </c>
      <c r="F348" s="19">
        <v>10</v>
      </c>
      <c r="G348" s="17"/>
      <c r="H348" s="17">
        <v>14693878</v>
      </c>
      <c r="I348" s="19">
        <v>3.2</v>
      </c>
      <c r="J348" s="17">
        <v>8397</v>
      </c>
      <c r="K348" s="17"/>
    </row>
    <row r="349" spans="1:11">
      <c r="A349" s="13">
        <v>3</v>
      </c>
      <c r="B349" s="17">
        <v>10000</v>
      </c>
      <c r="C349" s="17">
        <v>12500</v>
      </c>
      <c r="D349" s="17"/>
      <c r="E349" s="17">
        <v>1748911</v>
      </c>
      <c r="F349" s="19">
        <v>10</v>
      </c>
      <c r="G349" s="17"/>
      <c r="H349" s="17">
        <v>20120622</v>
      </c>
      <c r="I349" s="19">
        <v>4.4000000000000004</v>
      </c>
      <c r="J349" s="17">
        <v>11505</v>
      </c>
      <c r="K349" s="17"/>
    </row>
    <row r="350" spans="1:11">
      <c r="A350" s="95">
        <v>4</v>
      </c>
      <c r="B350" s="96">
        <v>12500</v>
      </c>
      <c r="C350" s="96">
        <v>15000</v>
      </c>
      <c r="D350" s="96"/>
      <c r="E350" s="96">
        <v>1750034</v>
      </c>
      <c r="F350" s="97">
        <v>10</v>
      </c>
      <c r="G350" s="96"/>
      <c r="H350" s="96">
        <v>24330404</v>
      </c>
      <c r="I350" s="97">
        <v>5.3</v>
      </c>
      <c r="J350" s="96">
        <v>13903</v>
      </c>
      <c r="K350" s="96">
        <v>9316</v>
      </c>
    </row>
    <row r="351" spans="1:11">
      <c r="A351" s="13">
        <v>5</v>
      </c>
      <c r="B351" s="17">
        <v>15000</v>
      </c>
      <c r="C351" s="17">
        <v>20000</v>
      </c>
      <c r="D351" s="17"/>
      <c r="E351" s="17">
        <v>1748423</v>
      </c>
      <c r="F351" s="19">
        <v>10</v>
      </c>
      <c r="G351" s="17"/>
      <c r="H351" s="17">
        <v>31554196</v>
      </c>
      <c r="I351" s="19">
        <v>6.8</v>
      </c>
      <c r="J351" s="17">
        <v>18047</v>
      </c>
      <c r="K351" s="17"/>
    </row>
    <row r="352" spans="1:11">
      <c r="A352" s="13">
        <v>6</v>
      </c>
      <c r="B352" s="17">
        <v>20000</v>
      </c>
      <c r="C352" s="17">
        <v>25000</v>
      </c>
      <c r="D352" s="17"/>
      <c r="E352" s="17">
        <v>1750102</v>
      </c>
      <c r="F352" s="19">
        <v>10</v>
      </c>
      <c r="G352" s="17"/>
      <c r="H352" s="17">
        <v>39159310</v>
      </c>
      <c r="I352" s="19">
        <v>8.5</v>
      </c>
      <c r="J352" s="17">
        <v>22375</v>
      </c>
      <c r="K352" s="17"/>
    </row>
    <row r="353" spans="1:11">
      <c r="A353" s="13">
        <v>7</v>
      </c>
      <c r="B353" s="17">
        <v>25000</v>
      </c>
      <c r="C353" s="17">
        <v>30000</v>
      </c>
      <c r="D353" s="17"/>
      <c r="E353" s="17">
        <v>1749260</v>
      </c>
      <c r="F353" s="19">
        <v>10</v>
      </c>
      <c r="G353" s="17"/>
      <c r="H353" s="17">
        <v>48475938</v>
      </c>
      <c r="I353" s="19">
        <v>10.5</v>
      </c>
      <c r="J353" s="17">
        <v>27712</v>
      </c>
      <c r="K353" s="17"/>
    </row>
    <row r="354" spans="1:11">
      <c r="A354" s="95">
        <v>8</v>
      </c>
      <c r="B354" s="96">
        <v>30000</v>
      </c>
      <c r="C354" s="96">
        <v>38000</v>
      </c>
      <c r="D354" s="96"/>
      <c r="E354" s="96">
        <v>1751265</v>
      </c>
      <c r="F354" s="97">
        <v>10</v>
      </c>
      <c r="G354" s="96"/>
      <c r="H354" s="96">
        <v>58143533</v>
      </c>
      <c r="I354" s="97">
        <v>12.6</v>
      </c>
      <c r="J354" s="96">
        <v>33201</v>
      </c>
      <c r="K354" s="96">
        <v>25337</v>
      </c>
    </row>
    <row r="355" spans="1:11">
      <c r="A355" s="13">
        <v>9</v>
      </c>
      <c r="B355" s="17">
        <v>38000</v>
      </c>
      <c r="C355" s="17">
        <v>50000</v>
      </c>
      <c r="D355" s="17"/>
      <c r="E355" s="17">
        <v>1748511</v>
      </c>
      <c r="F355" s="19">
        <v>10</v>
      </c>
      <c r="G355" s="17"/>
      <c r="H355" s="17">
        <v>76416252</v>
      </c>
      <c r="I355" s="19">
        <v>16.5</v>
      </c>
      <c r="J355" s="17">
        <v>43704</v>
      </c>
      <c r="K355" s="17"/>
    </row>
    <row r="356" spans="1:11" ht="14.25" customHeight="1" thickBot="1">
      <c r="A356" s="57">
        <v>10</v>
      </c>
      <c r="B356" s="21">
        <v>50000</v>
      </c>
      <c r="C356" s="21">
        <v>1700000</v>
      </c>
      <c r="D356" s="21"/>
      <c r="E356" s="21">
        <v>1748951</v>
      </c>
      <c r="F356" s="19">
        <v>10</v>
      </c>
      <c r="G356" s="21"/>
      <c r="H356" s="21">
        <v>143232483</v>
      </c>
      <c r="I356" s="23">
        <v>31</v>
      </c>
      <c r="J356" s="21">
        <v>81896</v>
      </c>
      <c r="K356" s="21">
        <v>62802</v>
      </c>
    </row>
    <row r="357" spans="1:11" ht="14.25" customHeight="1">
      <c r="A357" s="98" t="s">
        <v>70</v>
      </c>
      <c r="B357" s="25"/>
      <c r="C357" s="25"/>
      <c r="D357" s="25"/>
      <c r="E357" s="25">
        <v>17496519</v>
      </c>
      <c r="F357" s="27">
        <v>61.5</v>
      </c>
      <c r="G357" s="25"/>
      <c r="H357" s="25">
        <v>462193729</v>
      </c>
      <c r="I357" s="27">
        <v>100</v>
      </c>
      <c r="J357" s="25">
        <v>26416</v>
      </c>
      <c r="K357" s="25">
        <v>26416</v>
      </c>
    </row>
    <row r="358" spans="1:11" s="106" customFormat="1">
      <c r="A358" s="24" t="s">
        <v>18</v>
      </c>
      <c r="B358" s="28"/>
      <c r="C358" s="28"/>
      <c r="D358" s="29"/>
      <c r="E358" s="29">
        <v>10926206</v>
      </c>
      <c r="F358" s="32">
        <v>38.4</v>
      </c>
      <c r="G358" s="29"/>
      <c r="H358" s="29"/>
      <c r="I358" s="32"/>
      <c r="J358" s="29"/>
      <c r="K358" s="29"/>
    </row>
    <row r="359" spans="1:11" s="106" customFormat="1" ht="13.5" thickBot="1">
      <c r="A359" s="12" t="s">
        <v>38</v>
      </c>
      <c r="B359" s="99"/>
      <c r="C359" s="99"/>
      <c r="D359" s="99"/>
      <c r="E359" s="99">
        <v>45983</v>
      </c>
      <c r="F359" s="99">
        <v>0.2</v>
      </c>
      <c r="G359" s="57"/>
      <c r="H359" s="57"/>
      <c r="I359" s="57"/>
      <c r="J359" s="57"/>
      <c r="K359" s="57"/>
    </row>
    <row r="360" spans="1:11" ht="14.25" customHeight="1">
      <c r="A360" s="100" t="s">
        <v>20</v>
      </c>
      <c r="B360" s="29"/>
      <c r="C360" s="29"/>
      <c r="D360" s="29"/>
      <c r="E360" s="29">
        <v>28468708</v>
      </c>
      <c r="F360" s="32">
        <v>100</v>
      </c>
      <c r="G360" s="29"/>
      <c r="H360" s="29"/>
      <c r="I360" s="32"/>
      <c r="J360" s="29"/>
      <c r="K360" s="29"/>
    </row>
    <row r="361" spans="1:11">
      <c r="A361" s="100"/>
      <c r="B361" s="29"/>
      <c r="C361" s="29"/>
      <c r="D361" s="29"/>
      <c r="E361" s="29"/>
      <c r="F361" s="32"/>
      <c r="G361" s="29"/>
      <c r="H361" s="29"/>
      <c r="I361" s="32"/>
      <c r="J361" s="29"/>
      <c r="K361" s="29"/>
    </row>
    <row r="362" spans="1:11" s="106" customFormat="1" ht="15">
      <c r="A362" s="5"/>
      <c r="B362" s="1"/>
      <c r="C362" s="1"/>
      <c r="D362" s="8"/>
      <c r="E362" s="104"/>
      <c r="F362" s="7"/>
      <c r="G362" s="8"/>
      <c r="H362" s="8"/>
      <c r="I362" s="9"/>
      <c r="J362" s="10"/>
      <c r="K362" s="9"/>
    </row>
    <row r="363" spans="1:11" ht="13.5" thickBot="1">
      <c r="A363" s="12" t="s">
        <v>40</v>
      </c>
      <c r="B363" s="51"/>
      <c r="C363" s="52"/>
      <c r="D363" s="53"/>
      <c r="E363" s="53"/>
      <c r="F363" s="54"/>
      <c r="G363" s="53"/>
      <c r="H363" s="53"/>
      <c r="I363" s="53"/>
      <c r="J363" s="55"/>
      <c r="K363" s="53"/>
    </row>
    <row r="364" spans="1:11">
      <c r="A364" s="234" t="s">
        <v>2</v>
      </c>
      <c r="B364" s="244" t="s">
        <v>34</v>
      </c>
      <c r="C364" s="244"/>
      <c r="D364" s="170"/>
      <c r="E364" s="244" t="s">
        <v>71</v>
      </c>
      <c r="F364" s="244"/>
      <c r="G364" s="170"/>
      <c r="H364" s="244" t="s">
        <v>9</v>
      </c>
      <c r="I364" s="244"/>
      <c r="J364" s="244"/>
      <c r="K364" s="244"/>
    </row>
    <row r="365" spans="1:11" ht="34.5" thickBot="1">
      <c r="A365" s="235"/>
      <c r="B365" s="166" t="s">
        <v>0</v>
      </c>
      <c r="C365" s="166" t="s">
        <v>1</v>
      </c>
      <c r="D365" s="166"/>
      <c r="E365" s="166" t="s">
        <v>10</v>
      </c>
      <c r="F365" s="166" t="s">
        <v>11</v>
      </c>
      <c r="G365" s="166"/>
      <c r="H365" s="166" t="s">
        <v>12</v>
      </c>
      <c r="I365" s="166" t="s">
        <v>13</v>
      </c>
      <c r="J365" s="166" t="s">
        <v>14</v>
      </c>
      <c r="K365" s="166" t="s">
        <v>15</v>
      </c>
    </row>
    <row r="366" spans="1:11">
      <c r="A366" s="56">
        <v>1</v>
      </c>
      <c r="B366" s="14">
        <v>100</v>
      </c>
      <c r="C366" s="14">
        <v>6000</v>
      </c>
      <c r="D366" s="14"/>
      <c r="E366" s="14">
        <v>1717109</v>
      </c>
      <c r="F366" s="19">
        <v>10</v>
      </c>
      <c r="G366" s="14"/>
      <c r="H366" s="14">
        <v>5586461</v>
      </c>
      <c r="I366" s="16">
        <v>1.2</v>
      </c>
      <c r="J366" s="17">
        <v>3253</v>
      </c>
      <c r="K366" s="17"/>
    </row>
    <row r="367" spans="1:11">
      <c r="A367" s="13">
        <v>2</v>
      </c>
      <c r="B367" s="17">
        <v>6000</v>
      </c>
      <c r="C367" s="17">
        <v>10000</v>
      </c>
      <c r="D367" s="17"/>
      <c r="E367" s="17">
        <v>1717050</v>
      </c>
      <c r="F367" s="19">
        <v>10</v>
      </c>
      <c r="G367" s="17"/>
      <c r="H367" s="17">
        <v>13563485</v>
      </c>
      <c r="I367" s="19">
        <v>2.9</v>
      </c>
      <c r="J367" s="17">
        <v>7899</v>
      </c>
      <c r="K367" s="17"/>
    </row>
    <row r="368" spans="1:11">
      <c r="A368" s="13">
        <v>3</v>
      </c>
      <c r="B368" s="17">
        <v>10000</v>
      </c>
      <c r="C368" s="17">
        <v>12000</v>
      </c>
      <c r="D368" s="17"/>
      <c r="E368" s="17">
        <v>1719187</v>
      </c>
      <c r="F368" s="19">
        <v>10</v>
      </c>
      <c r="G368" s="17"/>
      <c r="H368" s="17">
        <v>19111430</v>
      </c>
      <c r="I368" s="19">
        <v>4.0999999999999996</v>
      </c>
      <c r="J368" s="17">
        <v>11117</v>
      </c>
      <c r="K368" s="17"/>
    </row>
    <row r="369" spans="1:11">
      <c r="A369" s="95">
        <v>4</v>
      </c>
      <c r="B369" s="96">
        <v>12000</v>
      </c>
      <c r="C369" s="96">
        <v>15700</v>
      </c>
      <c r="D369" s="96"/>
      <c r="E369" s="96">
        <v>1716932</v>
      </c>
      <c r="F369" s="97">
        <v>10</v>
      </c>
      <c r="G369" s="96"/>
      <c r="H369" s="96">
        <v>24114756</v>
      </c>
      <c r="I369" s="97">
        <v>5.2</v>
      </c>
      <c r="J369" s="96">
        <v>14405</v>
      </c>
      <c r="K369" s="96">
        <v>9079</v>
      </c>
    </row>
    <row r="370" spans="1:11">
      <c r="A370" s="13">
        <v>5</v>
      </c>
      <c r="B370" s="17">
        <v>15720</v>
      </c>
      <c r="C370" s="17">
        <v>20000</v>
      </c>
      <c r="D370" s="17"/>
      <c r="E370" s="17">
        <v>1715414</v>
      </c>
      <c r="F370" s="19">
        <v>10</v>
      </c>
      <c r="G370" s="17"/>
      <c r="H370" s="17">
        <v>30342092</v>
      </c>
      <c r="I370" s="19">
        <v>6.6</v>
      </c>
      <c r="J370" s="17">
        <v>17688</v>
      </c>
      <c r="K370" s="17"/>
    </row>
    <row r="371" spans="1:11">
      <c r="A371" s="13">
        <v>6</v>
      </c>
      <c r="B371" s="17">
        <v>20000</v>
      </c>
      <c r="C371" s="17">
        <v>25000</v>
      </c>
      <c r="D371" s="17"/>
      <c r="E371" s="17">
        <v>1716848</v>
      </c>
      <c r="F371" s="19">
        <v>10</v>
      </c>
      <c r="G371" s="17"/>
      <c r="H371" s="17">
        <v>37437442</v>
      </c>
      <c r="I371" s="19">
        <v>8.1</v>
      </c>
      <c r="J371" s="17">
        <v>21806</v>
      </c>
      <c r="K371" s="17"/>
    </row>
    <row r="372" spans="1:11">
      <c r="A372" s="13">
        <v>7</v>
      </c>
      <c r="B372" s="17">
        <v>25000</v>
      </c>
      <c r="C372" s="17">
        <v>30000</v>
      </c>
      <c r="D372" s="17"/>
      <c r="E372" s="17">
        <v>1717311</v>
      </c>
      <c r="F372" s="19">
        <v>10</v>
      </c>
      <c r="G372" s="17"/>
      <c r="H372" s="17">
        <v>47186677</v>
      </c>
      <c r="I372" s="19">
        <v>10.199999999999999</v>
      </c>
      <c r="J372" s="17">
        <v>27477</v>
      </c>
      <c r="K372" s="17"/>
    </row>
    <row r="373" spans="1:11">
      <c r="A373" s="95">
        <v>8</v>
      </c>
      <c r="B373" s="96">
        <v>30000</v>
      </c>
      <c r="C373" s="96">
        <v>39000</v>
      </c>
      <c r="D373" s="96"/>
      <c r="E373" s="96">
        <v>1716907</v>
      </c>
      <c r="F373" s="97">
        <v>10</v>
      </c>
      <c r="G373" s="96"/>
      <c r="H373" s="96">
        <v>57862883</v>
      </c>
      <c r="I373" s="97">
        <v>12.5</v>
      </c>
      <c r="J373" s="96">
        <v>33702</v>
      </c>
      <c r="K373" s="96">
        <v>25170</v>
      </c>
    </row>
    <row r="374" spans="1:11">
      <c r="A374" s="13">
        <v>9</v>
      </c>
      <c r="B374" s="17">
        <v>39000</v>
      </c>
      <c r="C374" s="17">
        <v>52500</v>
      </c>
      <c r="D374" s="17"/>
      <c r="E374" s="17">
        <v>1717031</v>
      </c>
      <c r="F374" s="19">
        <v>10</v>
      </c>
      <c r="G374" s="17"/>
      <c r="H374" s="17">
        <v>76545865</v>
      </c>
      <c r="I374" s="19">
        <v>16.600000000000001</v>
      </c>
      <c r="J374" s="17">
        <v>44580</v>
      </c>
      <c r="K374" s="17"/>
    </row>
    <row r="375" spans="1:11" ht="13.5" thickBot="1">
      <c r="A375" s="57">
        <v>10</v>
      </c>
      <c r="B375" s="21">
        <v>52500</v>
      </c>
      <c r="C375" s="21">
        <v>2000000</v>
      </c>
      <c r="D375" s="21"/>
      <c r="E375" s="21">
        <v>1716913</v>
      </c>
      <c r="F375" s="19">
        <v>10</v>
      </c>
      <c r="G375" s="21"/>
      <c r="H375" s="21">
        <v>149556400</v>
      </c>
      <c r="I375" s="23">
        <v>32.4</v>
      </c>
      <c r="J375" s="21">
        <v>87108</v>
      </c>
      <c r="K375" s="21">
        <v>65843</v>
      </c>
    </row>
    <row r="376" spans="1:11">
      <c r="A376" s="98" t="s">
        <v>70</v>
      </c>
      <c r="B376" s="25"/>
      <c r="C376" s="25"/>
      <c r="D376" s="25"/>
      <c r="E376" s="25">
        <f>SUM(E366:E375)</f>
        <v>17170702</v>
      </c>
      <c r="F376" s="27">
        <v>61.3</v>
      </c>
      <c r="G376" s="25"/>
      <c r="H376" s="25">
        <f>SUM(H366:H375)</f>
        <v>461307491</v>
      </c>
      <c r="I376" s="27">
        <f>SUM(I366:I375)</f>
        <v>99.800000000000011</v>
      </c>
      <c r="J376" s="25">
        <v>26866</v>
      </c>
      <c r="K376" s="25">
        <v>26866</v>
      </c>
    </row>
    <row r="377" spans="1:11">
      <c r="A377" s="24" t="s">
        <v>18</v>
      </c>
      <c r="B377" s="28"/>
      <c r="C377" s="28"/>
      <c r="D377" s="29"/>
      <c r="E377" s="29">
        <v>10756412</v>
      </c>
      <c r="F377" s="32">
        <v>38.4</v>
      </c>
      <c r="G377" s="29"/>
      <c r="H377" s="29"/>
      <c r="I377" s="32"/>
      <c r="J377" s="29"/>
      <c r="K377" s="29"/>
    </row>
    <row r="378" spans="1:11" ht="13.5" thickBot="1">
      <c r="A378" s="12" t="s">
        <v>38</v>
      </c>
      <c r="B378" s="99"/>
      <c r="C378" s="99"/>
      <c r="D378" s="99"/>
      <c r="E378" s="99">
        <v>62006</v>
      </c>
      <c r="F378" s="99">
        <v>0.2</v>
      </c>
      <c r="G378" s="57"/>
      <c r="H378" s="57"/>
      <c r="I378" s="57"/>
      <c r="J378" s="57"/>
      <c r="K378" s="57"/>
    </row>
    <row r="379" spans="1:11" ht="14.25" customHeight="1">
      <c r="A379" s="100" t="s">
        <v>20</v>
      </c>
      <c r="B379" s="29"/>
      <c r="C379" s="29"/>
      <c r="D379" s="29"/>
      <c r="E379" s="29">
        <f>SUM(E376:E378)</f>
        <v>27989120</v>
      </c>
      <c r="F379" s="32">
        <f>SUM(F376:F378)</f>
        <v>99.899999999999991</v>
      </c>
      <c r="G379" s="29"/>
      <c r="H379" s="29"/>
      <c r="I379" s="32"/>
      <c r="J379" s="29"/>
      <c r="K379" s="29"/>
    </row>
    <row r="380" spans="1:11">
      <c r="A380" s="100"/>
      <c r="B380" s="29"/>
      <c r="C380" s="29"/>
      <c r="D380" s="29"/>
      <c r="E380" s="29"/>
      <c r="F380" s="32"/>
      <c r="G380" s="29"/>
      <c r="H380" s="29"/>
      <c r="I380" s="32"/>
      <c r="J380" s="29"/>
      <c r="K380" s="29"/>
    </row>
    <row r="381" spans="1:11" ht="15">
      <c r="A381" s="5"/>
      <c r="B381" s="1"/>
      <c r="C381" s="1"/>
      <c r="D381" s="8"/>
      <c r="E381" s="104"/>
      <c r="F381" s="7"/>
      <c r="G381" s="8"/>
      <c r="H381" s="8"/>
      <c r="I381" s="9"/>
      <c r="J381" s="10"/>
      <c r="K381" s="9"/>
    </row>
    <row r="382" spans="1:11" ht="13.5" thickBot="1">
      <c r="A382" s="12" t="s">
        <v>43</v>
      </c>
      <c r="B382" s="51"/>
      <c r="C382" s="52"/>
      <c r="D382" s="53"/>
      <c r="E382" s="53"/>
      <c r="F382" s="54"/>
      <c r="G382" s="53"/>
      <c r="H382" s="53"/>
      <c r="I382" s="53"/>
      <c r="J382" s="55"/>
      <c r="K382" s="53"/>
    </row>
    <row r="383" spans="1:11">
      <c r="A383" s="234" t="s">
        <v>2</v>
      </c>
      <c r="B383" s="244" t="s">
        <v>34</v>
      </c>
      <c r="C383" s="244"/>
      <c r="D383" s="170"/>
      <c r="E383" s="244" t="s">
        <v>71</v>
      </c>
      <c r="F383" s="244"/>
      <c r="G383" s="170"/>
      <c r="H383" s="244" t="s">
        <v>9</v>
      </c>
      <c r="I383" s="244"/>
      <c r="J383" s="244"/>
      <c r="K383" s="244"/>
    </row>
    <row r="384" spans="1:11" ht="34.5" thickBot="1">
      <c r="A384" s="235"/>
      <c r="B384" s="166" t="s">
        <v>0</v>
      </c>
      <c r="C384" s="166" t="s">
        <v>1</v>
      </c>
      <c r="D384" s="166"/>
      <c r="E384" s="166" t="s">
        <v>10</v>
      </c>
      <c r="F384" s="166" t="s">
        <v>11</v>
      </c>
      <c r="G384" s="166"/>
      <c r="H384" s="166" t="s">
        <v>12</v>
      </c>
      <c r="I384" s="166" t="s">
        <v>13</v>
      </c>
      <c r="J384" s="166" t="s">
        <v>14</v>
      </c>
      <c r="K384" s="166" t="s">
        <v>15</v>
      </c>
    </row>
    <row r="385" spans="1:11">
      <c r="A385" s="56">
        <v>1</v>
      </c>
      <c r="B385" s="14">
        <v>100</v>
      </c>
      <c r="C385" s="14">
        <v>5000</v>
      </c>
      <c r="D385" s="14"/>
      <c r="E385" s="14">
        <v>1737477</v>
      </c>
      <c r="F385" s="19">
        <v>10</v>
      </c>
      <c r="G385" s="14"/>
      <c r="H385" s="14">
        <v>4989330</v>
      </c>
      <c r="I385" s="16">
        <v>1.3</v>
      </c>
      <c r="J385" s="17">
        <v>2872</v>
      </c>
      <c r="K385" s="17"/>
    </row>
    <row r="386" spans="1:11">
      <c r="A386" s="13">
        <v>2</v>
      </c>
      <c r="B386" s="17">
        <v>5000</v>
      </c>
      <c r="C386" s="17">
        <v>8500</v>
      </c>
      <c r="D386" s="17"/>
      <c r="E386" s="17">
        <v>1736968</v>
      </c>
      <c r="F386" s="19">
        <v>10</v>
      </c>
      <c r="G386" s="17"/>
      <c r="H386" s="17">
        <v>11892434</v>
      </c>
      <c r="I386" s="19">
        <v>3.2</v>
      </c>
      <c r="J386" s="17">
        <v>6847</v>
      </c>
      <c r="K386" s="17"/>
    </row>
    <row r="387" spans="1:11">
      <c r="A387" s="13">
        <v>3</v>
      </c>
      <c r="B387" s="17">
        <v>8500</v>
      </c>
      <c r="C387" s="17">
        <v>10000</v>
      </c>
      <c r="D387" s="17"/>
      <c r="E387" s="17">
        <v>1738657</v>
      </c>
      <c r="F387" s="19">
        <v>10</v>
      </c>
      <c r="G387" s="17"/>
      <c r="H387" s="17">
        <v>16604695</v>
      </c>
      <c r="I387" s="19">
        <v>4.4000000000000004</v>
      </c>
      <c r="J387" s="17">
        <v>9550</v>
      </c>
      <c r="K387" s="17"/>
    </row>
    <row r="388" spans="1:11">
      <c r="A388" s="95">
        <v>4</v>
      </c>
      <c r="B388" s="96">
        <v>10000</v>
      </c>
      <c r="C388" s="96">
        <v>13000</v>
      </c>
      <c r="D388" s="96"/>
      <c r="E388" s="96">
        <v>1735531</v>
      </c>
      <c r="F388" s="97">
        <v>10</v>
      </c>
      <c r="G388" s="96"/>
      <c r="H388" s="96">
        <v>19410672</v>
      </c>
      <c r="I388" s="97">
        <v>5.2</v>
      </c>
      <c r="J388" s="96">
        <v>11184</v>
      </c>
      <c r="K388" s="96">
        <v>7613</v>
      </c>
    </row>
    <row r="389" spans="1:11">
      <c r="A389" s="13">
        <v>5</v>
      </c>
      <c r="B389" s="17">
        <v>13000</v>
      </c>
      <c r="C389" s="17">
        <v>16500</v>
      </c>
      <c r="D389" s="17"/>
      <c r="E389" s="17">
        <v>1737023</v>
      </c>
      <c r="F389" s="19">
        <v>10</v>
      </c>
      <c r="G389" s="17"/>
      <c r="H389" s="17">
        <v>25615515</v>
      </c>
      <c r="I389" s="19">
        <v>6.8</v>
      </c>
      <c r="J389" s="17">
        <v>14747</v>
      </c>
      <c r="K389" s="17"/>
    </row>
    <row r="390" spans="1:11">
      <c r="A390" s="13">
        <v>6</v>
      </c>
      <c r="B390" s="17">
        <v>16500</v>
      </c>
      <c r="C390" s="17">
        <v>20000</v>
      </c>
      <c r="D390" s="17"/>
      <c r="E390" s="17">
        <v>1737661</v>
      </c>
      <c r="F390" s="19">
        <v>10</v>
      </c>
      <c r="G390" s="17"/>
      <c r="H390" s="17">
        <v>32485676</v>
      </c>
      <c r="I390" s="19">
        <v>8.6999999999999993</v>
      </c>
      <c r="J390" s="17">
        <v>18695</v>
      </c>
      <c r="K390" s="17"/>
    </row>
    <row r="391" spans="1:11">
      <c r="A391" s="13">
        <v>7</v>
      </c>
      <c r="B391" s="17">
        <v>20000</v>
      </c>
      <c r="C391" s="17">
        <v>25000</v>
      </c>
      <c r="D391" s="17"/>
      <c r="E391" s="17">
        <v>1736918</v>
      </c>
      <c r="F391" s="19">
        <v>10</v>
      </c>
      <c r="G391" s="17"/>
      <c r="H391" s="17">
        <v>38757553</v>
      </c>
      <c r="I391" s="19">
        <v>10.3</v>
      </c>
      <c r="J391" s="17">
        <v>22314</v>
      </c>
      <c r="K391" s="17"/>
    </row>
    <row r="392" spans="1:11">
      <c r="A392" s="95">
        <v>8</v>
      </c>
      <c r="B392" s="96">
        <v>25000</v>
      </c>
      <c r="C392" s="96">
        <v>30000</v>
      </c>
      <c r="D392" s="96"/>
      <c r="E392" s="96">
        <v>1737584</v>
      </c>
      <c r="F392" s="97">
        <v>10</v>
      </c>
      <c r="G392" s="96"/>
      <c r="H392" s="96">
        <v>48007167</v>
      </c>
      <c r="I392" s="97">
        <v>12.8</v>
      </c>
      <c r="J392" s="96">
        <v>27629</v>
      </c>
      <c r="K392" s="96">
        <v>20847</v>
      </c>
    </row>
    <row r="393" spans="1:11">
      <c r="A393" s="13">
        <v>9</v>
      </c>
      <c r="B393" s="17">
        <v>30000</v>
      </c>
      <c r="C393" s="17">
        <v>40400</v>
      </c>
      <c r="D393" s="17"/>
      <c r="E393" s="17">
        <v>1737301</v>
      </c>
      <c r="F393" s="19">
        <v>10</v>
      </c>
      <c r="G393" s="17"/>
      <c r="H393" s="17">
        <v>61570405</v>
      </c>
      <c r="I393" s="19">
        <v>16.399999999999999</v>
      </c>
      <c r="J393" s="17">
        <v>35440</v>
      </c>
      <c r="K393" s="17"/>
    </row>
    <row r="394" spans="1:11" ht="13.5" thickBot="1">
      <c r="A394" s="57">
        <v>10</v>
      </c>
      <c r="B394" s="21">
        <v>40500</v>
      </c>
      <c r="C394" s="21">
        <v>1728000</v>
      </c>
      <c r="D394" s="21"/>
      <c r="E394" s="21">
        <v>1736090</v>
      </c>
      <c r="F394" s="19">
        <v>10</v>
      </c>
      <c r="G394" s="21"/>
      <c r="H394" s="21">
        <v>115937940</v>
      </c>
      <c r="I394" s="23">
        <v>30.9</v>
      </c>
      <c r="J394" s="21">
        <v>66781</v>
      </c>
      <c r="K394" s="21">
        <v>51105</v>
      </c>
    </row>
    <row r="395" spans="1:11">
      <c r="A395" s="98" t="s">
        <v>70</v>
      </c>
      <c r="B395" s="25"/>
      <c r="C395" s="25"/>
      <c r="D395" s="25"/>
      <c r="E395" s="25">
        <f>SUM(E385:E394)</f>
        <v>17371210</v>
      </c>
      <c r="F395" s="27">
        <v>61.3</v>
      </c>
      <c r="G395" s="25"/>
      <c r="H395" s="25">
        <f>SUM(H385:H394)</f>
        <v>375271387</v>
      </c>
      <c r="I395" s="27">
        <f>SUM(I385:I394)</f>
        <v>100</v>
      </c>
      <c r="J395" s="25">
        <v>21603</v>
      </c>
      <c r="K395" s="25">
        <v>21603</v>
      </c>
    </row>
    <row r="396" spans="1:11">
      <c r="A396" s="24" t="s">
        <v>18</v>
      </c>
      <c r="B396" s="28"/>
      <c r="C396" s="28"/>
      <c r="D396" s="29"/>
      <c r="E396" s="29">
        <v>10900380</v>
      </c>
      <c r="F396" s="32">
        <v>38.5</v>
      </c>
      <c r="G396" s="29"/>
      <c r="H396" s="29"/>
      <c r="I396" s="32"/>
      <c r="J396" s="29"/>
      <c r="K396" s="29"/>
    </row>
    <row r="397" spans="1:11" ht="13.5" thickBot="1">
      <c r="A397" s="12" t="s">
        <v>38</v>
      </c>
      <c r="B397" s="99"/>
      <c r="C397" s="99"/>
      <c r="D397" s="99"/>
      <c r="E397" s="99">
        <v>59887</v>
      </c>
      <c r="F397" s="99">
        <v>0.2</v>
      </c>
      <c r="G397" s="57"/>
      <c r="H397" s="57"/>
      <c r="I397" s="57"/>
      <c r="J397" s="57"/>
      <c r="K397" s="57"/>
    </row>
    <row r="398" spans="1:11" ht="14.25" customHeight="1">
      <c r="A398" s="100" t="s">
        <v>20</v>
      </c>
      <c r="B398" s="29"/>
      <c r="C398" s="29"/>
      <c r="D398" s="29"/>
      <c r="E398" s="29">
        <f>SUM(E395:E397)</f>
        <v>28331477</v>
      </c>
      <c r="F398" s="32">
        <f>SUM(F395:F397)</f>
        <v>100</v>
      </c>
      <c r="G398" s="29"/>
      <c r="H398" s="29"/>
      <c r="I398" s="32"/>
      <c r="J398" s="29"/>
      <c r="K398" s="29"/>
    </row>
    <row r="399" spans="1:11">
      <c r="A399" s="100"/>
      <c r="B399" s="29"/>
      <c r="C399" s="29"/>
      <c r="D399" s="29"/>
      <c r="E399" s="29"/>
      <c r="F399" s="32"/>
      <c r="G399" s="29"/>
      <c r="H399" s="29"/>
      <c r="I399" s="32"/>
      <c r="J399" s="29"/>
      <c r="K399" s="29"/>
    </row>
    <row r="400" spans="1:11" ht="15">
      <c r="A400" s="5"/>
      <c r="B400" s="1"/>
      <c r="C400" s="1"/>
      <c r="D400" s="8"/>
      <c r="E400" s="104"/>
      <c r="F400" s="7"/>
      <c r="G400" s="8"/>
      <c r="H400" s="8"/>
      <c r="I400" s="9"/>
      <c r="J400" s="10"/>
      <c r="K400" s="9"/>
    </row>
    <row r="401" spans="1:11" ht="13.5" thickBot="1">
      <c r="A401" s="12" t="s">
        <v>42</v>
      </c>
      <c r="B401" s="51"/>
      <c r="C401" s="52"/>
      <c r="D401" s="53"/>
      <c r="E401" s="53"/>
      <c r="F401" s="54"/>
      <c r="G401" s="53"/>
      <c r="H401" s="53"/>
      <c r="I401" s="53"/>
      <c r="J401" s="55"/>
      <c r="K401" s="53"/>
    </row>
    <row r="402" spans="1:11">
      <c r="A402" s="234" t="s">
        <v>2</v>
      </c>
      <c r="B402" s="244" t="s">
        <v>34</v>
      </c>
      <c r="C402" s="244"/>
      <c r="D402" s="170"/>
      <c r="E402" s="244" t="s">
        <v>71</v>
      </c>
      <c r="F402" s="244"/>
      <c r="G402" s="170"/>
      <c r="H402" s="244" t="s">
        <v>9</v>
      </c>
      <c r="I402" s="244"/>
      <c r="J402" s="244"/>
      <c r="K402" s="244"/>
    </row>
    <row r="403" spans="1:11" ht="34.5" thickBot="1">
      <c r="A403" s="235"/>
      <c r="B403" s="166" t="s">
        <v>0</v>
      </c>
      <c r="C403" s="166" t="s">
        <v>1</v>
      </c>
      <c r="D403" s="166"/>
      <c r="E403" s="166" t="s">
        <v>10</v>
      </c>
      <c r="F403" s="166" t="s">
        <v>11</v>
      </c>
      <c r="G403" s="166"/>
      <c r="H403" s="166" t="s">
        <v>12</v>
      </c>
      <c r="I403" s="166" t="s">
        <v>13</v>
      </c>
      <c r="J403" s="166" t="s">
        <v>14</v>
      </c>
      <c r="K403" s="166" t="s">
        <v>15</v>
      </c>
    </row>
    <row r="404" spans="1:11">
      <c r="A404" s="56">
        <v>1</v>
      </c>
      <c r="B404" s="14">
        <v>100</v>
      </c>
      <c r="C404" s="14">
        <v>5000</v>
      </c>
      <c r="D404" s="14"/>
      <c r="E404" s="14">
        <v>1719476</v>
      </c>
      <c r="F404" s="19">
        <v>10</v>
      </c>
      <c r="G404" s="14"/>
      <c r="H404" s="14">
        <v>4491157</v>
      </c>
      <c r="I404" s="16">
        <v>1.2</v>
      </c>
      <c r="J404" s="17">
        <v>2612</v>
      </c>
      <c r="K404" s="17"/>
    </row>
    <row r="405" spans="1:11">
      <c r="A405" s="13">
        <v>2</v>
      </c>
      <c r="B405" s="17">
        <v>5000</v>
      </c>
      <c r="C405" s="17">
        <v>8000</v>
      </c>
      <c r="D405" s="17"/>
      <c r="E405" s="17">
        <v>1720167</v>
      </c>
      <c r="F405" s="19">
        <v>10</v>
      </c>
      <c r="G405" s="17"/>
      <c r="H405" s="17">
        <v>11387987</v>
      </c>
      <c r="I405" s="19">
        <v>3</v>
      </c>
      <c r="J405" s="17">
        <v>6620</v>
      </c>
      <c r="K405" s="17"/>
    </row>
    <row r="406" spans="1:11">
      <c r="A406" s="13">
        <v>3</v>
      </c>
      <c r="B406" s="17">
        <v>8000</v>
      </c>
      <c r="C406" s="17">
        <v>10000</v>
      </c>
      <c r="D406" s="17"/>
      <c r="E406" s="17">
        <v>1719032</v>
      </c>
      <c r="F406" s="19">
        <v>10</v>
      </c>
      <c r="G406" s="17"/>
      <c r="H406" s="17">
        <v>15746725</v>
      </c>
      <c r="I406" s="19">
        <v>4.2</v>
      </c>
      <c r="J406" s="17">
        <v>9160</v>
      </c>
      <c r="K406" s="17"/>
    </row>
    <row r="407" spans="1:11">
      <c r="A407" s="95">
        <v>4</v>
      </c>
      <c r="B407" s="96">
        <v>10000</v>
      </c>
      <c r="C407" s="96">
        <v>13000</v>
      </c>
      <c r="D407" s="96"/>
      <c r="E407" s="96">
        <v>1719649</v>
      </c>
      <c r="F407" s="97">
        <v>10</v>
      </c>
      <c r="G407" s="96"/>
      <c r="H407" s="96">
        <v>19713053</v>
      </c>
      <c r="I407" s="97">
        <v>5.2</v>
      </c>
      <c r="J407" s="96">
        <v>11463</v>
      </c>
      <c r="K407" s="96">
        <v>7464</v>
      </c>
    </row>
    <row r="408" spans="1:11">
      <c r="A408" s="13">
        <v>5</v>
      </c>
      <c r="B408" s="17">
        <v>13000</v>
      </c>
      <c r="C408" s="17">
        <v>16000</v>
      </c>
      <c r="D408" s="17"/>
      <c r="E408" s="17">
        <v>1719108</v>
      </c>
      <c r="F408" s="19">
        <v>10</v>
      </c>
      <c r="G408" s="17"/>
      <c r="H408" s="17">
        <v>25002213</v>
      </c>
      <c r="I408" s="19">
        <v>6.6</v>
      </c>
      <c r="J408" s="17">
        <v>14544</v>
      </c>
      <c r="K408" s="17"/>
    </row>
    <row r="409" spans="1:11">
      <c r="A409" s="13">
        <v>6</v>
      </c>
      <c r="B409" s="17">
        <v>16000</v>
      </c>
      <c r="C409" s="17">
        <v>20000</v>
      </c>
      <c r="D409" s="17"/>
      <c r="E409" s="17">
        <v>1720223</v>
      </c>
      <c r="F409" s="19">
        <v>10</v>
      </c>
      <c r="G409" s="17"/>
      <c r="H409" s="17">
        <v>31398085</v>
      </c>
      <c r="I409" s="19">
        <v>8.3000000000000007</v>
      </c>
      <c r="J409" s="17">
        <v>18252</v>
      </c>
      <c r="K409" s="17"/>
    </row>
    <row r="410" spans="1:11">
      <c r="A410" s="13">
        <v>7</v>
      </c>
      <c r="B410" s="17">
        <v>20000</v>
      </c>
      <c r="C410" s="17">
        <v>25000</v>
      </c>
      <c r="D410" s="17"/>
      <c r="E410" s="17">
        <v>1719759</v>
      </c>
      <c r="F410" s="19">
        <v>10</v>
      </c>
      <c r="G410" s="17"/>
      <c r="H410" s="17">
        <v>38529134</v>
      </c>
      <c r="I410" s="19">
        <v>10.199999999999999</v>
      </c>
      <c r="J410" s="17">
        <v>22404</v>
      </c>
      <c r="K410" s="17"/>
    </row>
    <row r="411" spans="1:11">
      <c r="A411" s="95">
        <v>8</v>
      </c>
      <c r="B411" s="96">
        <v>25000</v>
      </c>
      <c r="C411" s="96">
        <v>31500</v>
      </c>
      <c r="D411" s="96"/>
      <c r="E411" s="96">
        <v>1718274</v>
      </c>
      <c r="F411" s="97">
        <v>10</v>
      </c>
      <c r="G411" s="96"/>
      <c r="H411" s="96">
        <v>48637595</v>
      </c>
      <c r="I411" s="97">
        <v>12.9</v>
      </c>
      <c r="J411" s="96">
        <v>28306</v>
      </c>
      <c r="K411" s="96">
        <v>20875</v>
      </c>
    </row>
    <row r="412" spans="1:11">
      <c r="A412" s="13">
        <v>9</v>
      </c>
      <c r="B412" s="17">
        <v>31500</v>
      </c>
      <c r="C412" s="17">
        <v>45000</v>
      </c>
      <c r="D412" s="17"/>
      <c r="E412" s="17">
        <v>1719627</v>
      </c>
      <c r="F412" s="19">
        <v>10</v>
      </c>
      <c r="G412" s="17"/>
      <c r="H412" s="17">
        <v>64155325</v>
      </c>
      <c r="I412" s="19">
        <v>17</v>
      </c>
      <c r="J412" s="17">
        <v>37308</v>
      </c>
      <c r="K412" s="17"/>
    </row>
    <row r="413" spans="1:11" ht="13.5" thickBot="1">
      <c r="A413" s="57">
        <v>10</v>
      </c>
      <c r="B413" s="21">
        <v>45000</v>
      </c>
      <c r="C413" s="21">
        <v>2003999</v>
      </c>
      <c r="D413" s="21"/>
      <c r="E413" s="21">
        <v>1719221</v>
      </c>
      <c r="F413" s="19">
        <v>10</v>
      </c>
      <c r="G413" s="21"/>
      <c r="H413" s="21">
        <v>117353983</v>
      </c>
      <c r="I413" s="23">
        <v>31.2</v>
      </c>
      <c r="J413" s="21">
        <v>68260</v>
      </c>
      <c r="K413" s="21">
        <v>52782</v>
      </c>
    </row>
    <row r="414" spans="1:11">
      <c r="A414" s="98" t="s">
        <v>70</v>
      </c>
      <c r="B414" s="25"/>
      <c r="C414" s="25"/>
      <c r="D414" s="25"/>
      <c r="E414" s="25">
        <f>SUM(E404:E413)</f>
        <v>17194536</v>
      </c>
      <c r="F414" s="27">
        <v>60.8</v>
      </c>
      <c r="G414" s="25"/>
      <c r="H414" s="25">
        <f>SUM(H404:H413)</f>
        <v>376415257</v>
      </c>
      <c r="I414" s="27">
        <f>SUM(I404:I413)</f>
        <v>99.8</v>
      </c>
      <c r="J414" s="25">
        <v>21892</v>
      </c>
      <c r="K414" s="25">
        <v>21892</v>
      </c>
    </row>
    <row r="415" spans="1:11">
      <c r="A415" s="24" t="s">
        <v>18</v>
      </c>
      <c r="B415" s="28"/>
      <c r="C415" s="28"/>
      <c r="D415" s="29"/>
      <c r="E415" s="29">
        <v>11012465</v>
      </c>
      <c r="F415" s="32">
        <v>39</v>
      </c>
      <c r="G415" s="29"/>
      <c r="H415" s="29"/>
      <c r="I415" s="32"/>
      <c r="J415" s="29"/>
      <c r="K415" s="29"/>
    </row>
    <row r="416" spans="1:11" ht="13.5" thickBot="1">
      <c r="A416" s="12" t="s">
        <v>38</v>
      </c>
      <c r="B416" s="99"/>
      <c r="C416" s="99"/>
      <c r="D416" s="99"/>
      <c r="E416" s="99">
        <v>56179</v>
      </c>
      <c r="F416" s="99">
        <v>0.2</v>
      </c>
      <c r="G416" s="57"/>
      <c r="H416" s="57"/>
      <c r="I416" s="57"/>
      <c r="J416" s="57"/>
      <c r="K416" s="57"/>
    </row>
    <row r="417" spans="1:11">
      <c r="A417" s="100" t="s">
        <v>20</v>
      </c>
      <c r="B417" s="29"/>
      <c r="C417" s="29"/>
      <c r="D417" s="29"/>
      <c r="E417" s="29">
        <f>SUM(E414:E416)</f>
        <v>28263180</v>
      </c>
      <c r="F417" s="32">
        <f>SUM(F414:F416)</f>
        <v>100</v>
      </c>
      <c r="G417" s="29"/>
      <c r="H417" s="29"/>
      <c r="I417" s="32"/>
      <c r="J417" s="29"/>
      <c r="K417" s="29"/>
    </row>
    <row r="418" spans="1:11">
      <c r="A418" s="83"/>
      <c r="B418" s="83"/>
      <c r="C418" s="83"/>
      <c r="D418" s="83"/>
      <c r="E418" s="83"/>
      <c r="F418" s="83"/>
      <c r="G418" s="83"/>
      <c r="H418" s="83"/>
      <c r="I418" s="83"/>
      <c r="J418" s="83"/>
      <c r="K418" s="83"/>
    </row>
    <row r="419" spans="1:11">
      <c r="A419" s="239" t="s">
        <v>59</v>
      </c>
      <c r="B419" s="245"/>
      <c r="C419" s="245"/>
      <c r="D419" s="245"/>
      <c r="E419" s="245"/>
      <c r="F419" s="245"/>
      <c r="G419" s="245"/>
      <c r="H419" s="245"/>
      <c r="I419" s="245"/>
      <c r="J419" s="245"/>
      <c r="K419" s="245"/>
    </row>
    <row r="420" spans="1:11">
      <c r="A420" s="246" t="s">
        <v>46</v>
      </c>
      <c r="B420" s="246"/>
      <c r="C420" s="246"/>
      <c r="D420" s="246"/>
      <c r="E420" s="246"/>
      <c r="F420" s="246"/>
      <c r="G420" s="246"/>
      <c r="H420" s="246"/>
      <c r="I420" s="246"/>
      <c r="J420" s="246"/>
      <c r="K420" s="246"/>
    </row>
    <row r="421" spans="1:11">
      <c r="A421" s="246" t="s">
        <v>47</v>
      </c>
      <c r="B421" s="246"/>
      <c r="C421" s="246"/>
      <c r="D421" s="163"/>
      <c r="E421" s="163"/>
      <c r="F421" s="163"/>
      <c r="G421" s="163"/>
      <c r="H421" s="163"/>
      <c r="I421" s="163"/>
      <c r="J421" s="163"/>
      <c r="K421" s="163"/>
    </row>
    <row r="422" spans="1:11" ht="27" customHeight="1">
      <c r="A422" s="248" t="s">
        <v>48</v>
      </c>
      <c r="B422" s="248"/>
      <c r="C422" s="248"/>
      <c r="D422" s="248"/>
      <c r="E422" s="248"/>
      <c r="F422" s="248"/>
      <c r="G422" s="248"/>
      <c r="H422" s="248"/>
      <c r="I422" s="248"/>
      <c r="J422" s="248"/>
      <c r="K422" s="248"/>
    </row>
    <row r="423" spans="1:11">
      <c r="A423" s="240" t="s">
        <v>60</v>
      </c>
      <c r="B423" s="247"/>
      <c r="C423" s="247"/>
      <c r="D423" s="247"/>
      <c r="E423" s="247"/>
      <c r="F423" s="247"/>
      <c r="G423" s="247"/>
      <c r="H423" s="247"/>
      <c r="I423" s="247"/>
      <c r="J423" s="247"/>
      <c r="K423" s="247"/>
    </row>
    <row r="424" spans="1:11" ht="14.25" customHeight="1">
      <c r="A424" s="247"/>
      <c r="B424" s="247"/>
      <c r="C424" s="247"/>
      <c r="D424" s="247"/>
      <c r="E424" s="247"/>
      <c r="F424" s="247"/>
      <c r="G424" s="247"/>
      <c r="H424" s="247"/>
      <c r="I424" s="247"/>
      <c r="J424" s="247"/>
      <c r="K424" s="247"/>
    </row>
    <row r="425" spans="1:11">
      <c r="A425" s="247"/>
      <c r="B425" s="247"/>
      <c r="C425" s="247"/>
      <c r="D425" s="247"/>
      <c r="E425" s="247"/>
      <c r="F425" s="247"/>
      <c r="G425" s="247"/>
      <c r="H425" s="247"/>
      <c r="I425" s="247"/>
      <c r="J425" s="247"/>
      <c r="K425" s="247"/>
    </row>
    <row r="426" spans="1:11">
      <c r="A426" s="247"/>
      <c r="B426" s="247"/>
      <c r="C426" s="247"/>
      <c r="D426" s="247"/>
      <c r="E426" s="247"/>
      <c r="F426" s="247"/>
      <c r="G426" s="247"/>
      <c r="H426" s="247"/>
      <c r="I426" s="247"/>
      <c r="J426" s="247"/>
      <c r="K426" s="247"/>
    </row>
    <row r="427" spans="1:11">
      <c r="A427" s="163"/>
      <c r="B427" s="163"/>
      <c r="C427" s="163"/>
      <c r="D427" s="163"/>
      <c r="E427" s="163"/>
      <c r="F427" s="163"/>
      <c r="G427" s="163"/>
      <c r="H427" s="163"/>
      <c r="I427" s="163"/>
      <c r="J427" s="163"/>
      <c r="K427" s="163"/>
    </row>
    <row r="428" spans="1:11">
      <c r="A428" s="238" t="s">
        <v>61</v>
      </c>
      <c r="B428" s="245"/>
      <c r="C428" s="245"/>
      <c r="D428" s="245"/>
      <c r="E428" s="245"/>
      <c r="F428" s="245"/>
      <c r="G428" s="83"/>
      <c r="H428" s="83"/>
      <c r="I428" s="83"/>
      <c r="J428" s="83"/>
      <c r="K428" s="83"/>
    </row>
    <row r="429" spans="1:11">
      <c r="A429" s="146"/>
      <c r="B429" s="146"/>
      <c r="C429" s="146"/>
      <c r="D429" s="146"/>
      <c r="E429" s="146"/>
      <c r="F429" s="146"/>
      <c r="G429" s="146"/>
      <c r="H429" s="146"/>
      <c r="I429" s="146"/>
      <c r="J429" s="147"/>
    </row>
    <row r="430" spans="1:11">
      <c r="A430" s="100"/>
      <c r="B430" s="29"/>
      <c r="C430" s="29"/>
      <c r="D430" s="29"/>
      <c r="E430" s="29"/>
      <c r="F430" s="32"/>
      <c r="G430" s="29"/>
      <c r="H430" s="29"/>
      <c r="I430" s="32"/>
      <c r="J430" s="29"/>
      <c r="K430" s="29"/>
    </row>
    <row r="431" spans="1:11" ht="13.5" thickBot="1">
      <c r="A431" s="12" t="s">
        <v>41</v>
      </c>
      <c r="B431" s="51"/>
      <c r="C431" s="52"/>
      <c r="D431" s="53"/>
      <c r="E431" s="53"/>
      <c r="F431" s="54"/>
      <c r="G431" s="53"/>
      <c r="H431" s="53"/>
      <c r="I431" s="53"/>
      <c r="J431" s="55"/>
      <c r="K431" s="53"/>
    </row>
    <row r="432" spans="1:11">
      <c r="A432" s="234" t="s">
        <v>2</v>
      </c>
      <c r="B432" s="244" t="s">
        <v>34</v>
      </c>
      <c r="C432" s="244"/>
      <c r="D432" s="170"/>
      <c r="E432" s="244" t="s">
        <v>8</v>
      </c>
      <c r="F432" s="244"/>
      <c r="G432" s="170"/>
      <c r="H432" s="244" t="s">
        <v>9</v>
      </c>
      <c r="I432" s="244"/>
      <c r="J432" s="244"/>
      <c r="K432" s="244"/>
    </row>
    <row r="433" spans="1:11" ht="34.5" thickBot="1">
      <c r="A433" s="235"/>
      <c r="B433" s="166" t="s">
        <v>0</v>
      </c>
      <c r="C433" s="166" t="s">
        <v>1</v>
      </c>
      <c r="D433" s="166"/>
      <c r="E433" s="166" t="s">
        <v>10</v>
      </c>
      <c r="F433" s="166" t="s">
        <v>11</v>
      </c>
      <c r="G433" s="166"/>
      <c r="H433" s="166" t="s">
        <v>12</v>
      </c>
      <c r="I433" s="166" t="s">
        <v>13</v>
      </c>
      <c r="J433" s="166" t="s">
        <v>14</v>
      </c>
      <c r="K433" s="166" t="s">
        <v>15</v>
      </c>
    </row>
    <row r="434" spans="1:11">
      <c r="A434" s="56">
        <v>1</v>
      </c>
      <c r="B434" s="14">
        <v>100</v>
      </c>
      <c r="C434" s="14">
        <v>4500</v>
      </c>
      <c r="D434" s="14"/>
      <c r="E434" s="14">
        <v>1697919</v>
      </c>
      <c r="F434" s="19">
        <v>10</v>
      </c>
      <c r="G434" s="14"/>
      <c r="H434" s="14">
        <v>4244151</v>
      </c>
      <c r="I434" s="16">
        <v>1.4</v>
      </c>
      <c r="J434" s="17">
        <v>2500</v>
      </c>
      <c r="K434" s="17"/>
    </row>
    <row r="435" spans="1:11">
      <c r="A435" s="13">
        <v>2</v>
      </c>
      <c r="B435" s="17">
        <v>4500</v>
      </c>
      <c r="C435" s="17">
        <v>7300</v>
      </c>
      <c r="D435" s="17"/>
      <c r="E435" s="17">
        <v>1696526</v>
      </c>
      <c r="F435" s="19">
        <v>10</v>
      </c>
      <c r="G435" s="17"/>
      <c r="H435" s="17">
        <v>10063398</v>
      </c>
      <c r="I435" s="19">
        <v>3.2</v>
      </c>
      <c r="J435" s="17">
        <v>5932</v>
      </c>
      <c r="K435" s="17"/>
    </row>
    <row r="436" spans="1:11">
      <c r="A436" s="13">
        <v>3</v>
      </c>
      <c r="B436" s="17">
        <v>7316</v>
      </c>
      <c r="C436" s="17">
        <v>8500</v>
      </c>
      <c r="D436" s="17"/>
      <c r="E436" s="17">
        <v>1697917</v>
      </c>
      <c r="F436" s="19">
        <v>10</v>
      </c>
      <c r="G436" s="17"/>
      <c r="H436" s="17">
        <v>13684852</v>
      </c>
      <c r="I436" s="19">
        <v>4.4000000000000004</v>
      </c>
      <c r="J436" s="17">
        <v>8060</v>
      </c>
      <c r="K436" s="17"/>
    </row>
    <row r="437" spans="1:11">
      <c r="A437" s="95">
        <v>4</v>
      </c>
      <c r="B437" s="96">
        <v>8500</v>
      </c>
      <c r="C437" s="96">
        <v>10200</v>
      </c>
      <c r="D437" s="96"/>
      <c r="E437" s="96">
        <v>1696880</v>
      </c>
      <c r="F437" s="97">
        <v>10</v>
      </c>
      <c r="G437" s="96"/>
      <c r="H437" s="96">
        <v>15976067</v>
      </c>
      <c r="I437" s="97">
        <v>5.0999999999999996</v>
      </c>
      <c r="J437" s="96">
        <v>9415</v>
      </c>
      <c r="K437" s="96">
        <v>6476</v>
      </c>
    </row>
    <row r="438" spans="1:11">
      <c r="A438" s="13">
        <v>5</v>
      </c>
      <c r="B438" s="17">
        <v>10200</v>
      </c>
      <c r="C438" s="17">
        <v>14000</v>
      </c>
      <c r="D438" s="17"/>
      <c r="E438" s="17">
        <v>1702095</v>
      </c>
      <c r="F438" s="19">
        <v>10</v>
      </c>
      <c r="G438" s="17"/>
      <c r="H438" s="17">
        <v>20906203</v>
      </c>
      <c r="I438" s="19">
        <v>6.7</v>
      </c>
      <c r="J438" s="17">
        <v>12283</v>
      </c>
      <c r="K438" s="17"/>
    </row>
    <row r="439" spans="1:11">
      <c r="A439" s="13">
        <v>6</v>
      </c>
      <c r="B439" s="17">
        <v>14100</v>
      </c>
      <c r="C439" s="17">
        <v>17000</v>
      </c>
      <c r="D439" s="17"/>
      <c r="E439" s="17">
        <v>1691887</v>
      </c>
      <c r="F439" s="19">
        <v>10</v>
      </c>
      <c r="G439" s="17"/>
      <c r="H439" s="17">
        <v>26357778</v>
      </c>
      <c r="I439" s="19">
        <v>8.4</v>
      </c>
      <c r="J439" s="17">
        <v>15579</v>
      </c>
      <c r="K439" s="17"/>
    </row>
    <row r="440" spans="1:11">
      <c r="A440" s="13">
        <v>7</v>
      </c>
      <c r="B440" s="17">
        <v>17000</v>
      </c>
      <c r="C440" s="17">
        <v>20000</v>
      </c>
      <c r="D440" s="17"/>
      <c r="E440" s="17">
        <v>1698384</v>
      </c>
      <c r="F440" s="19">
        <v>10</v>
      </c>
      <c r="G440" s="17"/>
      <c r="H440" s="17">
        <v>32153833</v>
      </c>
      <c r="I440" s="19">
        <v>10.3</v>
      </c>
      <c r="J440" s="17">
        <v>18932</v>
      </c>
      <c r="K440" s="17"/>
    </row>
    <row r="441" spans="1:11">
      <c r="A441" s="95">
        <v>8</v>
      </c>
      <c r="B441" s="96">
        <v>20000</v>
      </c>
      <c r="C441" s="96">
        <v>25000</v>
      </c>
      <c r="D441" s="96"/>
      <c r="E441" s="96">
        <v>1696755</v>
      </c>
      <c r="F441" s="97">
        <v>10</v>
      </c>
      <c r="G441" s="96"/>
      <c r="H441" s="96">
        <v>38692440</v>
      </c>
      <c r="I441" s="97">
        <v>12.4</v>
      </c>
      <c r="J441" s="96">
        <v>22804</v>
      </c>
      <c r="K441" s="96">
        <v>17397</v>
      </c>
    </row>
    <row r="442" spans="1:11">
      <c r="A442" s="13">
        <v>9</v>
      </c>
      <c r="B442" s="17">
        <v>25000</v>
      </c>
      <c r="C442" s="17">
        <v>35000</v>
      </c>
      <c r="D442" s="17"/>
      <c r="E442" s="17">
        <v>1698458</v>
      </c>
      <c r="F442" s="19">
        <v>10</v>
      </c>
      <c r="G442" s="17"/>
      <c r="H442" s="17">
        <v>51414518</v>
      </c>
      <c r="I442" s="19">
        <v>16.399999999999999</v>
      </c>
      <c r="J442" s="17">
        <v>30271</v>
      </c>
      <c r="K442" s="17"/>
    </row>
    <row r="443" spans="1:11" ht="14.25" customHeight="1" thickBot="1">
      <c r="A443" s="57">
        <v>10</v>
      </c>
      <c r="B443" s="21">
        <v>35000</v>
      </c>
      <c r="C443" s="21">
        <v>700000</v>
      </c>
      <c r="D443" s="21"/>
      <c r="E443" s="21">
        <v>1694495</v>
      </c>
      <c r="F443" s="19">
        <v>10</v>
      </c>
      <c r="G443" s="21"/>
      <c r="H443" s="21">
        <v>99422836</v>
      </c>
      <c r="I443" s="23">
        <v>31.8</v>
      </c>
      <c r="J443" s="21">
        <v>58674</v>
      </c>
      <c r="K443" s="21">
        <v>44456</v>
      </c>
    </row>
    <row r="444" spans="1:11">
      <c r="A444" s="98" t="s">
        <v>70</v>
      </c>
      <c r="B444" s="25"/>
      <c r="C444" s="25"/>
      <c r="D444" s="25"/>
      <c r="E444" s="25">
        <f>SUM(E434:E443)</f>
        <v>16971316</v>
      </c>
      <c r="F444" s="27">
        <v>60.8</v>
      </c>
      <c r="G444" s="25"/>
      <c r="H444" s="25">
        <f>SUM(H434:H443)</f>
        <v>312916076</v>
      </c>
      <c r="I444" s="27">
        <f>SUM(I434:I443)</f>
        <v>100.1</v>
      </c>
      <c r="J444" s="25">
        <v>18438</v>
      </c>
      <c r="K444" s="25">
        <v>18438</v>
      </c>
    </row>
    <row r="445" spans="1:11">
      <c r="A445" s="24" t="s">
        <v>18</v>
      </c>
      <c r="B445" s="28"/>
      <c r="C445" s="28"/>
      <c r="D445" s="29"/>
      <c r="E445" s="29">
        <v>10908151</v>
      </c>
      <c r="F445" s="32">
        <v>39.1</v>
      </c>
      <c r="G445" s="29"/>
      <c r="H445" s="29"/>
      <c r="I445" s="32"/>
      <c r="J445" s="29"/>
      <c r="K445" s="29"/>
    </row>
    <row r="446" spans="1:11" ht="13.5" thickBot="1">
      <c r="A446" s="12" t="s">
        <v>38</v>
      </c>
      <c r="B446" s="99"/>
      <c r="C446" s="99"/>
      <c r="D446" s="99"/>
      <c r="E446" s="99">
        <v>41296</v>
      </c>
      <c r="F446" s="99">
        <v>0.1</v>
      </c>
      <c r="G446" s="57"/>
      <c r="H446" s="57"/>
      <c r="I446" s="57"/>
      <c r="J446" s="57"/>
      <c r="K446" s="57"/>
    </row>
    <row r="447" spans="1:11">
      <c r="A447" s="100" t="s">
        <v>20</v>
      </c>
      <c r="B447" s="29"/>
      <c r="C447" s="29"/>
      <c r="D447" s="29"/>
      <c r="E447" s="29">
        <f>SUM(E444:E446)</f>
        <v>27920763</v>
      </c>
      <c r="F447" s="32">
        <f>SUM(F444:F446)</f>
        <v>100</v>
      </c>
      <c r="G447" s="29"/>
      <c r="H447" s="29"/>
      <c r="I447" s="32"/>
      <c r="J447" s="29"/>
      <c r="K447" s="29"/>
    </row>
    <row r="448" spans="1:11">
      <c r="A448" s="100"/>
      <c r="B448" s="29"/>
      <c r="C448" s="29"/>
      <c r="D448" s="29"/>
      <c r="E448" s="29"/>
      <c r="F448" s="32"/>
      <c r="G448" s="29"/>
      <c r="H448" s="29"/>
      <c r="I448" s="32"/>
      <c r="J448" s="29"/>
      <c r="K448" s="29"/>
    </row>
    <row r="449" spans="1:11" ht="15">
      <c r="A449" s="5"/>
      <c r="B449" s="1"/>
      <c r="C449" s="1"/>
      <c r="D449" s="8"/>
      <c r="E449" s="104"/>
      <c r="F449" s="7"/>
      <c r="G449" s="8"/>
      <c r="H449" s="8"/>
      <c r="I449" s="9"/>
      <c r="J449" s="10"/>
      <c r="K449" s="9"/>
    </row>
    <row r="450" spans="1:11" ht="13.5" thickBot="1">
      <c r="A450" s="12" t="s">
        <v>35</v>
      </c>
      <c r="B450" s="51"/>
      <c r="C450" s="52"/>
      <c r="D450" s="53"/>
      <c r="E450" s="53"/>
      <c r="F450" s="54"/>
      <c r="G450" s="53"/>
      <c r="H450" s="53"/>
      <c r="I450" s="53"/>
      <c r="J450" s="55"/>
      <c r="K450" s="53"/>
    </row>
    <row r="451" spans="1:11">
      <c r="A451" s="234" t="s">
        <v>2</v>
      </c>
      <c r="B451" s="244" t="s">
        <v>34</v>
      </c>
      <c r="C451" s="244"/>
      <c r="D451" s="170"/>
      <c r="E451" s="244" t="s">
        <v>8</v>
      </c>
      <c r="F451" s="244"/>
      <c r="G451" s="170"/>
      <c r="H451" s="244" t="s">
        <v>9</v>
      </c>
      <c r="I451" s="244"/>
      <c r="J451" s="244"/>
      <c r="K451" s="244"/>
    </row>
    <row r="452" spans="1:11" ht="34.5" thickBot="1">
      <c r="A452" s="235"/>
      <c r="B452" s="166" t="s">
        <v>0</v>
      </c>
      <c r="C452" s="166" t="s">
        <v>1</v>
      </c>
      <c r="D452" s="166"/>
      <c r="E452" s="166" t="s">
        <v>10</v>
      </c>
      <c r="F452" s="166" t="s">
        <v>11</v>
      </c>
      <c r="G452" s="166"/>
      <c r="H452" s="166" t="s">
        <v>12</v>
      </c>
      <c r="I452" s="166" t="s">
        <v>13</v>
      </c>
      <c r="J452" s="166" t="s">
        <v>14</v>
      </c>
      <c r="K452" s="166" t="s">
        <v>15</v>
      </c>
    </row>
    <row r="453" spans="1:11">
      <c r="A453" s="56">
        <v>1</v>
      </c>
      <c r="B453" s="14">
        <v>50</v>
      </c>
      <c r="C453" s="14">
        <v>4500</v>
      </c>
      <c r="D453" s="14"/>
      <c r="E453" s="14">
        <v>1688196</v>
      </c>
      <c r="F453" s="19">
        <v>10</v>
      </c>
      <c r="G453" s="14"/>
      <c r="H453" s="14">
        <v>4179077</v>
      </c>
      <c r="I453" s="16">
        <v>1.4</v>
      </c>
      <c r="J453" s="17">
        <v>2476</v>
      </c>
      <c r="K453" s="17"/>
    </row>
    <row r="454" spans="1:11">
      <c r="A454" s="13">
        <v>2</v>
      </c>
      <c r="B454" s="17">
        <v>4500</v>
      </c>
      <c r="C454" s="17">
        <v>7100</v>
      </c>
      <c r="D454" s="17"/>
      <c r="E454" s="17">
        <v>1689263</v>
      </c>
      <c r="F454" s="19">
        <v>10</v>
      </c>
      <c r="G454" s="17"/>
      <c r="H454" s="17">
        <v>9949857</v>
      </c>
      <c r="I454" s="19">
        <v>3.2</v>
      </c>
      <c r="J454" s="17">
        <v>5890</v>
      </c>
      <c r="K454" s="17"/>
    </row>
    <row r="455" spans="1:11">
      <c r="A455" s="13">
        <v>3</v>
      </c>
      <c r="B455" s="17">
        <v>7100</v>
      </c>
      <c r="C455" s="17">
        <v>8500</v>
      </c>
      <c r="D455" s="17"/>
      <c r="E455" s="17">
        <v>1688225</v>
      </c>
      <c r="F455" s="19">
        <v>10</v>
      </c>
      <c r="G455" s="17"/>
      <c r="H455" s="17">
        <v>13347771</v>
      </c>
      <c r="I455" s="19">
        <v>4.4000000000000004</v>
      </c>
      <c r="J455" s="17">
        <v>7906</v>
      </c>
      <c r="K455" s="17"/>
    </row>
    <row r="456" spans="1:11">
      <c r="A456" s="95">
        <v>4</v>
      </c>
      <c r="B456" s="96">
        <v>8500</v>
      </c>
      <c r="C456" s="96">
        <v>11000</v>
      </c>
      <c r="D456" s="96"/>
      <c r="E456" s="96">
        <v>1687898</v>
      </c>
      <c r="F456" s="97">
        <v>10</v>
      </c>
      <c r="G456" s="96"/>
      <c r="H456" s="96">
        <v>16443799</v>
      </c>
      <c r="I456" s="97">
        <v>5.4</v>
      </c>
      <c r="J456" s="96">
        <v>9742</v>
      </c>
      <c r="K456" s="96">
        <v>6503</v>
      </c>
    </row>
    <row r="457" spans="1:11">
      <c r="A457" s="13">
        <v>5</v>
      </c>
      <c r="B457" s="17">
        <v>11000</v>
      </c>
      <c r="C457" s="17">
        <v>14000</v>
      </c>
      <c r="D457" s="17"/>
      <c r="E457" s="17">
        <v>1687836</v>
      </c>
      <c r="F457" s="19">
        <v>10</v>
      </c>
      <c r="G457" s="17"/>
      <c r="H457" s="17">
        <v>20843088</v>
      </c>
      <c r="I457" s="19">
        <v>6.8</v>
      </c>
      <c r="J457" s="17">
        <v>12349</v>
      </c>
      <c r="K457" s="17"/>
    </row>
    <row r="458" spans="1:11">
      <c r="A458" s="13">
        <v>6</v>
      </c>
      <c r="B458" s="17">
        <v>14000</v>
      </c>
      <c r="C458" s="17">
        <v>17200</v>
      </c>
      <c r="D458" s="17"/>
      <c r="E458" s="17">
        <v>1687115</v>
      </c>
      <c r="F458" s="19">
        <v>10</v>
      </c>
      <c r="G458" s="17"/>
      <c r="H458" s="17">
        <v>26045324</v>
      </c>
      <c r="I458" s="19">
        <v>8.5</v>
      </c>
      <c r="J458" s="17">
        <v>15438</v>
      </c>
      <c r="K458" s="17"/>
    </row>
    <row r="459" spans="1:11">
      <c r="A459" s="13">
        <v>7</v>
      </c>
      <c r="B459" s="17">
        <v>17200</v>
      </c>
      <c r="C459" s="17">
        <v>20200</v>
      </c>
      <c r="D459" s="17"/>
      <c r="E459" s="17">
        <v>1688137</v>
      </c>
      <c r="F459" s="19">
        <v>10</v>
      </c>
      <c r="G459" s="17"/>
      <c r="H459" s="17">
        <v>32218587</v>
      </c>
      <c r="I459" s="19">
        <v>10.5</v>
      </c>
      <c r="J459" s="17">
        <v>19085</v>
      </c>
      <c r="K459" s="17"/>
    </row>
    <row r="460" spans="1:11">
      <c r="A460" s="95">
        <v>8</v>
      </c>
      <c r="B460" s="96">
        <v>20200</v>
      </c>
      <c r="C460" s="96">
        <v>26500</v>
      </c>
      <c r="D460" s="96"/>
      <c r="E460" s="96">
        <v>1688313</v>
      </c>
      <c r="F460" s="97">
        <v>10</v>
      </c>
      <c r="G460" s="96"/>
      <c r="H460" s="96">
        <v>39579661</v>
      </c>
      <c r="I460" s="97">
        <v>12.9</v>
      </c>
      <c r="J460" s="96">
        <v>23443</v>
      </c>
      <c r="K460" s="96">
        <v>17580</v>
      </c>
    </row>
    <row r="461" spans="1:11">
      <c r="A461" s="13">
        <v>9</v>
      </c>
      <c r="B461" s="17">
        <v>26500</v>
      </c>
      <c r="C461" s="17">
        <v>37000</v>
      </c>
      <c r="D461" s="17"/>
      <c r="E461" s="17">
        <v>1687884</v>
      </c>
      <c r="F461" s="19">
        <v>10</v>
      </c>
      <c r="G461" s="17"/>
      <c r="H461" s="17">
        <v>51979917</v>
      </c>
      <c r="I461" s="19">
        <v>16.899999999999999</v>
      </c>
      <c r="J461" s="17">
        <v>30796</v>
      </c>
      <c r="K461" s="17"/>
    </row>
    <row r="462" spans="1:11" ht="14.25" customHeight="1" thickBot="1">
      <c r="A462" s="57">
        <v>10</v>
      </c>
      <c r="B462" s="21">
        <v>37000</v>
      </c>
      <c r="C462" s="21">
        <v>3000000</v>
      </c>
      <c r="D462" s="21"/>
      <c r="E462" s="21">
        <v>1687804</v>
      </c>
      <c r="F462" s="19">
        <v>10</v>
      </c>
      <c r="G462" s="21"/>
      <c r="H462" s="21">
        <v>92161536</v>
      </c>
      <c r="I462" s="23">
        <v>30</v>
      </c>
      <c r="J462" s="21">
        <v>54604</v>
      </c>
      <c r="K462" s="21">
        <v>42700</v>
      </c>
    </row>
    <row r="463" spans="1:11">
      <c r="A463" s="98" t="s">
        <v>70</v>
      </c>
      <c r="B463" s="25"/>
      <c r="C463" s="25"/>
      <c r="D463" s="25"/>
      <c r="E463" s="25">
        <f>SUM(E453:E462)</f>
        <v>16880671</v>
      </c>
      <c r="F463" s="27">
        <v>60.6</v>
      </c>
      <c r="G463" s="25"/>
      <c r="H463" s="25">
        <f>SUM(H453:H462)</f>
        <v>306748617</v>
      </c>
      <c r="I463" s="27">
        <f>SUM(I453:I462)</f>
        <v>100</v>
      </c>
      <c r="J463" s="25">
        <f>SUM(J453:J462)/10</f>
        <v>18172.900000000001</v>
      </c>
      <c r="K463" s="25"/>
    </row>
    <row r="464" spans="1:11">
      <c r="A464" s="24" t="s">
        <v>18</v>
      </c>
      <c r="B464" s="28"/>
      <c r="C464" s="28"/>
      <c r="D464" s="29"/>
      <c r="E464" s="29">
        <v>10921126</v>
      </c>
      <c r="F464" s="32">
        <v>39.200000000000003</v>
      </c>
      <c r="G464" s="29"/>
      <c r="H464" s="29"/>
      <c r="I464" s="32"/>
      <c r="J464" s="29"/>
      <c r="K464" s="29"/>
    </row>
    <row r="465" spans="1:11" ht="13.5" thickBot="1">
      <c r="A465" s="12" t="s">
        <v>38</v>
      </c>
      <c r="B465" s="99"/>
      <c r="C465" s="99"/>
      <c r="D465" s="99"/>
      <c r="E465" s="99">
        <v>40151</v>
      </c>
      <c r="F465" s="99">
        <v>0.1</v>
      </c>
      <c r="G465" s="57"/>
      <c r="H465" s="57"/>
      <c r="I465" s="57"/>
      <c r="J465" s="57"/>
      <c r="K465" s="57"/>
    </row>
    <row r="466" spans="1:11">
      <c r="A466" s="100" t="s">
        <v>20</v>
      </c>
      <c r="B466" s="29"/>
      <c r="C466" s="29"/>
      <c r="D466" s="29"/>
      <c r="E466" s="29">
        <f>SUM(E463:E465)</f>
        <v>27841948</v>
      </c>
      <c r="F466" s="32">
        <f>SUM(F463:F465)</f>
        <v>99.9</v>
      </c>
      <c r="G466" s="29"/>
      <c r="H466" s="29"/>
      <c r="I466" s="32"/>
      <c r="J466" s="29"/>
      <c r="K466" s="29"/>
    </row>
    <row r="467" spans="1:11">
      <c r="A467" s="100"/>
      <c r="B467" s="29"/>
      <c r="C467" s="29"/>
      <c r="D467" s="29"/>
      <c r="E467" s="29"/>
      <c r="F467" s="32"/>
      <c r="G467" s="29"/>
      <c r="H467" s="29"/>
      <c r="I467" s="32"/>
      <c r="J467" s="29"/>
      <c r="K467" s="29"/>
    </row>
    <row r="468" spans="1:11" ht="15">
      <c r="A468" s="5"/>
      <c r="B468" s="1"/>
      <c r="C468" s="1"/>
      <c r="D468" s="8"/>
      <c r="E468" s="104"/>
      <c r="F468" s="7"/>
      <c r="G468" s="8"/>
      <c r="H468" s="8"/>
      <c r="I468" s="9"/>
      <c r="J468" s="10"/>
      <c r="K468" s="9"/>
    </row>
    <row r="469" spans="1:11" ht="13.5" thickBot="1">
      <c r="A469" s="12" t="s">
        <v>37</v>
      </c>
      <c r="B469" s="51"/>
      <c r="C469" s="52"/>
      <c r="D469" s="53"/>
      <c r="E469" s="53"/>
      <c r="F469" s="54"/>
      <c r="G469" s="53"/>
      <c r="H469" s="53"/>
      <c r="I469" s="53"/>
      <c r="J469" s="55"/>
      <c r="K469" s="53"/>
    </row>
    <row r="470" spans="1:11">
      <c r="A470" s="234" t="s">
        <v>2</v>
      </c>
      <c r="B470" s="244" t="s">
        <v>34</v>
      </c>
      <c r="C470" s="244"/>
      <c r="D470" s="170"/>
      <c r="E470" s="244" t="s">
        <v>8</v>
      </c>
      <c r="F470" s="244"/>
      <c r="G470" s="170"/>
      <c r="H470" s="244" t="s">
        <v>9</v>
      </c>
      <c r="I470" s="244"/>
      <c r="J470" s="244"/>
      <c r="K470" s="244"/>
    </row>
    <row r="471" spans="1:11" ht="34.5" thickBot="1">
      <c r="A471" s="235"/>
      <c r="B471" s="166" t="s">
        <v>0</v>
      </c>
      <c r="C471" s="166" t="s">
        <v>1</v>
      </c>
      <c r="D471" s="166"/>
      <c r="E471" s="166" t="s">
        <v>10</v>
      </c>
      <c r="F471" s="166" t="s">
        <v>11</v>
      </c>
      <c r="G471" s="166"/>
      <c r="H471" s="166" t="s">
        <v>12</v>
      </c>
      <c r="I471" s="166" t="s">
        <v>13</v>
      </c>
      <c r="J471" s="166" t="s">
        <v>14</v>
      </c>
      <c r="K471" s="166" t="s">
        <v>15</v>
      </c>
    </row>
    <row r="472" spans="1:11">
      <c r="A472" s="56">
        <v>1</v>
      </c>
      <c r="B472" s="14">
        <v>100</v>
      </c>
      <c r="C472" s="14">
        <v>4000</v>
      </c>
      <c r="D472" s="14"/>
      <c r="E472" s="14">
        <v>1682059</v>
      </c>
      <c r="F472" s="19">
        <v>10</v>
      </c>
      <c r="G472" s="14"/>
      <c r="H472" s="14">
        <v>3654860</v>
      </c>
      <c r="I472" s="16">
        <v>1.4</v>
      </c>
      <c r="J472" s="17">
        <v>2173</v>
      </c>
      <c r="K472" s="17"/>
    </row>
    <row r="473" spans="1:11">
      <c r="A473" s="13">
        <v>2</v>
      </c>
      <c r="B473" s="17">
        <v>4000</v>
      </c>
      <c r="C473" s="17">
        <v>6500</v>
      </c>
      <c r="D473" s="17"/>
      <c r="E473" s="17">
        <v>1683984</v>
      </c>
      <c r="F473" s="19">
        <v>10</v>
      </c>
      <c r="G473" s="17"/>
      <c r="H473" s="17">
        <v>8846818</v>
      </c>
      <c r="I473" s="19">
        <v>3.4</v>
      </c>
      <c r="J473" s="17">
        <v>5254</v>
      </c>
      <c r="K473" s="17"/>
    </row>
    <row r="474" spans="1:11">
      <c r="A474" s="13">
        <v>3</v>
      </c>
      <c r="B474" s="17">
        <v>6500</v>
      </c>
      <c r="C474" s="17">
        <v>7800</v>
      </c>
      <c r="D474" s="17"/>
      <c r="E474" s="17">
        <v>1678753</v>
      </c>
      <c r="F474" s="19">
        <v>10</v>
      </c>
      <c r="G474" s="17"/>
      <c r="H474" s="17">
        <v>12167764</v>
      </c>
      <c r="I474" s="19">
        <v>4.5999999999999996</v>
      </c>
      <c r="J474" s="17">
        <v>7248</v>
      </c>
      <c r="K474" s="17"/>
    </row>
    <row r="475" spans="1:11">
      <c r="A475" s="95">
        <v>4</v>
      </c>
      <c r="B475" s="96">
        <v>7800</v>
      </c>
      <c r="C475" s="96">
        <v>10000</v>
      </c>
      <c r="D475" s="96"/>
      <c r="E475" s="96">
        <v>1681595</v>
      </c>
      <c r="F475" s="97">
        <v>10</v>
      </c>
      <c r="G475" s="96"/>
      <c r="H475" s="96">
        <v>14152383</v>
      </c>
      <c r="I475" s="97">
        <v>5.4</v>
      </c>
      <c r="J475" s="96">
        <v>8416</v>
      </c>
      <c r="K475" s="96">
        <v>5772</v>
      </c>
    </row>
    <row r="476" spans="1:11">
      <c r="A476" s="13">
        <v>5</v>
      </c>
      <c r="B476" s="17">
        <v>10000</v>
      </c>
      <c r="C476" s="17">
        <v>12000</v>
      </c>
      <c r="D476" s="17"/>
      <c r="E476" s="17">
        <v>1682799</v>
      </c>
      <c r="F476" s="19">
        <v>10</v>
      </c>
      <c r="G476" s="17"/>
      <c r="H476" s="17">
        <v>18207877</v>
      </c>
      <c r="I476" s="19">
        <v>6.9</v>
      </c>
      <c r="J476" s="17">
        <v>10820</v>
      </c>
      <c r="K476" s="17"/>
    </row>
    <row r="477" spans="1:11">
      <c r="A477" s="13">
        <v>6</v>
      </c>
      <c r="B477" s="17">
        <v>12000</v>
      </c>
      <c r="C477" s="17">
        <v>15000</v>
      </c>
      <c r="D477" s="17"/>
      <c r="E477" s="17">
        <v>1681581</v>
      </c>
      <c r="F477" s="19">
        <v>10</v>
      </c>
      <c r="G477" s="17"/>
      <c r="H477" s="17">
        <v>23116983</v>
      </c>
      <c r="I477" s="19">
        <v>8.8000000000000007</v>
      </c>
      <c r="J477" s="17">
        <v>13747</v>
      </c>
      <c r="K477" s="17"/>
    </row>
    <row r="478" spans="1:11">
      <c r="A478" s="13">
        <v>7</v>
      </c>
      <c r="B478" s="17">
        <v>15000</v>
      </c>
      <c r="C478" s="17">
        <v>18000</v>
      </c>
      <c r="D478" s="17"/>
      <c r="E478" s="17">
        <v>1681256</v>
      </c>
      <c r="F478" s="19">
        <v>10</v>
      </c>
      <c r="G478" s="17"/>
      <c r="H478" s="17">
        <v>27610742</v>
      </c>
      <c r="I478" s="19" t="s">
        <v>39</v>
      </c>
      <c r="J478" s="17">
        <v>16423</v>
      </c>
      <c r="K478" s="17"/>
    </row>
    <row r="479" spans="1:11">
      <c r="A479" s="95">
        <v>8</v>
      </c>
      <c r="B479" s="96">
        <v>18000</v>
      </c>
      <c r="C479" s="96">
        <v>22000</v>
      </c>
      <c r="D479" s="96"/>
      <c r="E479" s="96">
        <v>1681510</v>
      </c>
      <c r="F479" s="97">
        <v>10</v>
      </c>
      <c r="G479" s="96"/>
      <c r="H479" s="96">
        <v>33252403</v>
      </c>
      <c r="I479" s="97">
        <v>12.6</v>
      </c>
      <c r="J479" s="96">
        <v>19775</v>
      </c>
      <c r="K479" s="96">
        <v>15190</v>
      </c>
    </row>
    <row r="480" spans="1:11">
      <c r="A480" s="13">
        <v>9</v>
      </c>
      <c r="B480" s="17">
        <v>22000</v>
      </c>
      <c r="C480" s="17">
        <v>30000</v>
      </c>
      <c r="D480" s="17"/>
      <c r="E480" s="17">
        <v>1681323</v>
      </c>
      <c r="F480" s="19">
        <v>10</v>
      </c>
      <c r="G480" s="17"/>
      <c r="H480" s="17">
        <v>43101003</v>
      </c>
      <c r="I480" s="19">
        <v>16.3</v>
      </c>
      <c r="J480" s="17">
        <v>25365</v>
      </c>
      <c r="K480" s="17"/>
    </row>
    <row r="481" spans="1:11" ht="14.25" customHeight="1" thickBot="1">
      <c r="A481" s="57">
        <v>10</v>
      </c>
      <c r="B481" s="21">
        <v>30000</v>
      </c>
      <c r="C481" s="21">
        <v>1004999</v>
      </c>
      <c r="D481" s="21"/>
      <c r="E481" s="21">
        <v>1680978</v>
      </c>
      <c r="F481" s="19">
        <v>10</v>
      </c>
      <c r="G481" s="21"/>
      <c r="H481" s="21">
        <v>79585884</v>
      </c>
      <c r="I481" s="23">
        <v>30.2</v>
      </c>
      <c r="J481" s="21">
        <v>47345</v>
      </c>
      <c r="K481" s="21">
        <v>36489</v>
      </c>
    </row>
    <row r="482" spans="1:11">
      <c r="A482" s="98" t="s">
        <v>70</v>
      </c>
      <c r="B482" s="25"/>
      <c r="C482" s="25"/>
      <c r="D482" s="25"/>
      <c r="E482" s="25">
        <f>SUM(E472:E481)</f>
        <v>16815838</v>
      </c>
      <c r="F482" s="27">
        <v>60.6</v>
      </c>
      <c r="G482" s="25"/>
      <c r="H482" s="25">
        <f>SUM(H472:H481)</f>
        <v>263696717</v>
      </c>
      <c r="I482" s="27">
        <f>SUM(I472:I481)</f>
        <v>89.600000000000009</v>
      </c>
      <c r="J482" s="25">
        <v>15681</v>
      </c>
      <c r="K482" s="25"/>
    </row>
    <row r="483" spans="1:11">
      <c r="A483" s="24" t="s">
        <v>18</v>
      </c>
      <c r="B483" s="28"/>
      <c r="C483" s="28"/>
      <c r="D483" s="29"/>
      <c r="E483" s="29">
        <v>10884452</v>
      </c>
      <c r="F483" s="32">
        <v>39.200000000000003</v>
      </c>
      <c r="G483" s="29"/>
      <c r="H483" s="29"/>
      <c r="I483" s="32"/>
      <c r="J483" s="29"/>
      <c r="K483" s="29"/>
    </row>
    <row r="484" spans="1:11" ht="13.5" thickBot="1">
      <c r="A484" s="12" t="s">
        <v>38</v>
      </c>
      <c r="B484" s="99"/>
      <c r="C484" s="99"/>
      <c r="D484" s="99"/>
      <c r="E484" s="99">
        <v>70575</v>
      </c>
      <c r="F484" s="99">
        <v>0.3</v>
      </c>
      <c r="G484" s="57"/>
      <c r="H484" s="57"/>
      <c r="I484" s="57"/>
      <c r="J484" s="57"/>
      <c r="K484" s="57"/>
    </row>
    <row r="485" spans="1:11">
      <c r="A485" s="100" t="s">
        <v>20</v>
      </c>
      <c r="B485" s="29"/>
      <c r="C485" s="29"/>
      <c r="D485" s="29"/>
      <c r="E485" s="29">
        <f>SUM(E482:E484)</f>
        <v>27770865</v>
      </c>
      <c r="F485" s="32">
        <f>SUM(F482:F484)</f>
        <v>100.10000000000001</v>
      </c>
      <c r="G485" s="29"/>
      <c r="H485" s="29"/>
      <c r="I485" s="32"/>
      <c r="J485" s="29"/>
      <c r="K485" s="29"/>
    </row>
    <row r="486" spans="1:11">
      <c r="A486" s="100"/>
      <c r="B486" s="29"/>
      <c r="C486" s="29"/>
      <c r="D486" s="29"/>
      <c r="E486" s="29"/>
      <c r="F486" s="32"/>
      <c r="G486" s="29"/>
      <c r="H486" s="29"/>
      <c r="I486" s="32"/>
      <c r="J486" s="29"/>
      <c r="K486" s="29"/>
    </row>
    <row r="487" spans="1:11" ht="15">
      <c r="A487" s="5"/>
      <c r="B487" s="1"/>
      <c r="C487" s="1"/>
      <c r="D487" s="8"/>
      <c r="E487" s="104"/>
      <c r="F487" s="7"/>
      <c r="G487" s="8"/>
      <c r="H487" s="8"/>
      <c r="I487" s="9"/>
      <c r="J487" s="10"/>
      <c r="K487" s="9"/>
    </row>
    <row r="488" spans="1:11" ht="13.5" thickBot="1">
      <c r="A488" s="12" t="s">
        <v>36</v>
      </c>
      <c r="B488" s="51"/>
      <c r="C488" s="52"/>
      <c r="D488" s="53"/>
      <c r="E488" s="53"/>
      <c r="F488" s="54"/>
      <c r="G488" s="53"/>
      <c r="H488" s="53"/>
      <c r="I488" s="53"/>
      <c r="J488" s="55"/>
      <c r="K488" s="53"/>
    </row>
    <row r="489" spans="1:11">
      <c r="A489" s="234" t="s">
        <v>2</v>
      </c>
      <c r="B489" s="244" t="s">
        <v>34</v>
      </c>
      <c r="C489" s="244"/>
      <c r="D489" s="170"/>
      <c r="E489" s="244" t="s">
        <v>8</v>
      </c>
      <c r="F489" s="244"/>
      <c r="G489" s="170"/>
      <c r="H489" s="244" t="s">
        <v>9</v>
      </c>
      <c r="I489" s="244"/>
      <c r="J489" s="244"/>
      <c r="K489" s="244"/>
    </row>
    <row r="490" spans="1:11" ht="34.5" thickBot="1">
      <c r="A490" s="235"/>
      <c r="B490" s="166" t="s">
        <v>0</v>
      </c>
      <c r="C490" s="166" t="s">
        <v>1</v>
      </c>
      <c r="D490" s="166"/>
      <c r="E490" s="166" t="s">
        <v>10</v>
      </c>
      <c r="F490" s="166" t="s">
        <v>11</v>
      </c>
      <c r="G490" s="166"/>
      <c r="H490" s="166" t="s">
        <v>12</v>
      </c>
      <c r="I490" s="166" t="s">
        <v>13</v>
      </c>
      <c r="J490" s="166" t="s">
        <v>14</v>
      </c>
      <c r="K490" s="166" t="s">
        <v>15</v>
      </c>
    </row>
    <row r="491" spans="1:11">
      <c r="A491" s="56">
        <v>1</v>
      </c>
      <c r="B491" s="14">
        <v>70</v>
      </c>
      <c r="C491" s="14">
        <v>3900</v>
      </c>
      <c r="D491" s="14"/>
      <c r="E491" s="14">
        <v>1693075</v>
      </c>
      <c r="F491" s="19">
        <v>10</v>
      </c>
      <c r="G491" s="14"/>
      <c r="H491" s="14">
        <v>3351888</v>
      </c>
      <c r="I491" s="16">
        <v>1.2</v>
      </c>
      <c r="J491" s="17">
        <v>1980</v>
      </c>
      <c r="K491" s="17"/>
    </row>
    <row r="492" spans="1:11">
      <c r="A492" s="13">
        <v>2</v>
      </c>
      <c r="B492" s="17">
        <v>3900</v>
      </c>
      <c r="C492" s="17">
        <v>6400</v>
      </c>
      <c r="D492" s="17"/>
      <c r="E492" s="17">
        <v>1693070</v>
      </c>
      <c r="F492" s="19">
        <v>10</v>
      </c>
      <c r="G492" s="17"/>
      <c r="H492" s="17">
        <v>8644030</v>
      </c>
      <c r="I492" s="19">
        <v>3</v>
      </c>
      <c r="J492" s="17">
        <v>5106</v>
      </c>
      <c r="K492" s="17"/>
    </row>
    <row r="493" spans="1:11">
      <c r="A493" s="13">
        <v>3</v>
      </c>
      <c r="B493" s="17">
        <v>6400</v>
      </c>
      <c r="C493" s="17">
        <v>7840</v>
      </c>
      <c r="D493" s="17"/>
      <c r="E493" s="17">
        <v>1693793</v>
      </c>
      <c r="F493" s="19">
        <v>10</v>
      </c>
      <c r="G493" s="17"/>
      <c r="H493" s="17">
        <v>12102343</v>
      </c>
      <c r="I493" s="19">
        <v>4.2</v>
      </c>
      <c r="J493" s="17">
        <v>7145</v>
      </c>
      <c r="K493" s="17"/>
    </row>
    <row r="494" spans="1:11">
      <c r="A494" s="95">
        <v>4</v>
      </c>
      <c r="B494" s="96">
        <v>7846</v>
      </c>
      <c r="C494" s="96">
        <v>10000</v>
      </c>
      <c r="D494" s="96"/>
      <c r="E494" s="96">
        <v>1693429</v>
      </c>
      <c r="F494" s="97">
        <v>10</v>
      </c>
      <c r="G494" s="96"/>
      <c r="H494" s="96">
        <v>15138409</v>
      </c>
      <c r="I494" s="97">
        <v>5.3</v>
      </c>
      <c r="J494" s="96">
        <v>8940</v>
      </c>
      <c r="K494" s="96">
        <v>5793</v>
      </c>
    </row>
    <row r="495" spans="1:11">
      <c r="A495" s="13">
        <v>5</v>
      </c>
      <c r="B495" s="17">
        <v>10000</v>
      </c>
      <c r="C495" s="17">
        <v>12000</v>
      </c>
      <c r="D495" s="17"/>
      <c r="E495" s="17">
        <v>1694116</v>
      </c>
      <c r="F495" s="19">
        <v>10</v>
      </c>
      <c r="G495" s="17"/>
      <c r="H495" s="17">
        <v>18688861</v>
      </c>
      <c r="I495" s="19">
        <v>6.6</v>
      </c>
      <c r="J495" s="17">
        <v>11032</v>
      </c>
      <c r="K495" s="17"/>
    </row>
    <row r="496" spans="1:11">
      <c r="A496" s="13">
        <v>6</v>
      </c>
      <c r="B496" s="17">
        <v>12000</v>
      </c>
      <c r="C496" s="17">
        <v>15000</v>
      </c>
      <c r="D496" s="17"/>
      <c r="E496" s="17">
        <v>1690727</v>
      </c>
      <c r="F496" s="19">
        <v>10</v>
      </c>
      <c r="G496" s="17"/>
      <c r="H496" s="17">
        <v>23739357</v>
      </c>
      <c r="I496" s="19">
        <v>8.3000000000000007</v>
      </c>
      <c r="J496" s="17">
        <v>14041</v>
      </c>
      <c r="K496" s="17"/>
    </row>
    <row r="497" spans="1:11">
      <c r="A497" s="13">
        <v>7</v>
      </c>
      <c r="B497" s="17">
        <v>15000</v>
      </c>
      <c r="C497" s="17">
        <v>20000</v>
      </c>
      <c r="D497" s="17"/>
      <c r="E497" s="17">
        <v>1692549</v>
      </c>
      <c r="F497" s="19">
        <v>10</v>
      </c>
      <c r="G497" s="17"/>
      <c r="H497" s="17">
        <v>29479824</v>
      </c>
      <c r="I497" s="19">
        <v>10.4</v>
      </c>
      <c r="J497" s="17">
        <v>17417</v>
      </c>
      <c r="K497" s="17"/>
    </row>
    <row r="498" spans="1:11">
      <c r="A498" s="95">
        <v>8</v>
      </c>
      <c r="B498" s="96">
        <v>20000</v>
      </c>
      <c r="C498" s="96">
        <v>25000</v>
      </c>
      <c r="D498" s="96"/>
      <c r="E498" s="96">
        <v>1692900</v>
      </c>
      <c r="F498" s="97">
        <v>10</v>
      </c>
      <c r="G498" s="96"/>
      <c r="H498" s="96">
        <v>36351677</v>
      </c>
      <c r="I498" s="97">
        <v>12.8</v>
      </c>
      <c r="J498" s="96">
        <v>21473</v>
      </c>
      <c r="K498" s="96">
        <v>15990</v>
      </c>
    </row>
    <row r="499" spans="1:11">
      <c r="A499" s="13">
        <v>9</v>
      </c>
      <c r="B499" s="17">
        <v>25000</v>
      </c>
      <c r="C499" s="17">
        <v>33000</v>
      </c>
      <c r="D499" s="17"/>
      <c r="E499" s="17">
        <v>1693332</v>
      </c>
      <c r="F499" s="19">
        <v>10</v>
      </c>
      <c r="G499" s="17"/>
      <c r="H499" s="17">
        <v>47747485</v>
      </c>
      <c r="I499" s="19">
        <v>16.8</v>
      </c>
      <c r="J499" s="17">
        <v>28197</v>
      </c>
      <c r="K499" s="17"/>
    </row>
    <row r="500" spans="1:11" ht="13.5" thickBot="1">
      <c r="A500" s="57">
        <v>10</v>
      </c>
      <c r="B500" s="21">
        <v>33000</v>
      </c>
      <c r="C500" s="21">
        <v>500000</v>
      </c>
      <c r="D500" s="21"/>
      <c r="E500" s="21">
        <v>1692538</v>
      </c>
      <c r="F500" s="19">
        <v>10</v>
      </c>
      <c r="G500" s="21"/>
      <c r="H500" s="21">
        <v>89572800</v>
      </c>
      <c r="I500" s="23">
        <v>31.4</v>
      </c>
      <c r="J500" s="21">
        <v>52922</v>
      </c>
      <c r="K500" s="21">
        <v>40557</v>
      </c>
    </row>
    <row r="501" spans="1:11">
      <c r="A501" s="98" t="s">
        <v>70</v>
      </c>
      <c r="B501" s="25"/>
      <c r="C501" s="25"/>
      <c r="D501" s="25"/>
      <c r="E501" s="25">
        <f>SUM(E491:E500)</f>
        <v>16929529</v>
      </c>
      <c r="F501" s="27">
        <v>61.1</v>
      </c>
      <c r="G501" s="25"/>
      <c r="H501" s="25">
        <f>SUM(H491:H500)</f>
        <v>284816674</v>
      </c>
      <c r="I501" s="27">
        <f>SUM(I491:I500)</f>
        <v>100</v>
      </c>
      <c r="J501" s="25">
        <v>16824</v>
      </c>
      <c r="K501" s="25"/>
    </row>
    <row r="502" spans="1:11">
      <c r="A502" s="24" t="s">
        <v>18</v>
      </c>
      <c r="B502" s="28"/>
      <c r="C502" s="28"/>
      <c r="D502" s="29"/>
      <c r="E502" s="29">
        <v>10725215</v>
      </c>
      <c r="F502" s="32">
        <v>38.700000000000003</v>
      </c>
      <c r="G502" s="29"/>
      <c r="H502" s="29"/>
      <c r="I502" s="32"/>
      <c r="J502" s="29"/>
      <c r="K502" s="29"/>
    </row>
    <row r="503" spans="1:11" ht="13.5" thickBot="1">
      <c r="A503" s="12" t="s">
        <v>38</v>
      </c>
      <c r="B503" s="99"/>
      <c r="C503" s="99"/>
      <c r="D503" s="99"/>
      <c r="E503" s="99">
        <v>44864</v>
      </c>
      <c r="F503" s="99">
        <v>0.2</v>
      </c>
      <c r="G503" s="57"/>
      <c r="H503" s="57"/>
      <c r="I503" s="57"/>
      <c r="J503" s="57"/>
      <c r="K503" s="57"/>
    </row>
    <row r="504" spans="1:11">
      <c r="A504" s="100" t="s">
        <v>20</v>
      </c>
      <c r="B504" s="29"/>
      <c r="C504" s="29"/>
      <c r="D504" s="29"/>
      <c r="E504" s="29">
        <f>SUM(E501:E503)</f>
        <v>27699608</v>
      </c>
      <c r="F504" s="32">
        <f>SUM(F501:F503)</f>
        <v>100.00000000000001</v>
      </c>
      <c r="G504" s="29"/>
      <c r="H504" s="29"/>
      <c r="I504" s="32"/>
      <c r="J504" s="29"/>
      <c r="K504" s="29"/>
    </row>
    <row r="505" spans="1:11" ht="12.75" customHeight="1">
      <c r="A505" s="83"/>
      <c r="B505" s="83"/>
      <c r="C505" s="83"/>
      <c r="D505" s="83"/>
      <c r="E505" s="83"/>
      <c r="F505" s="83"/>
      <c r="G505" s="83"/>
      <c r="H505" s="83"/>
      <c r="I505" s="83"/>
      <c r="J505" s="83"/>
      <c r="K505" s="83"/>
    </row>
    <row r="506" spans="1:11">
      <c r="A506" s="239" t="s">
        <v>59</v>
      </c>
      <c r="B506" s="245"/>
      <c r="C506" s="245"/>
      <c r="D506" s="245"/>
      <c r="E506" s="245"/>
      <c r="F506" s="245"/>
      <c r="G506" s="245"/>
      <c r="H506" s="245"/>
      <c r="I506" s="245"/>
      <c r="J506" s="245"/>
      <c r="K506" s="245"/>
    </row>
    <row r="507" spans="1:11">
      <c r="A507" s="246" t="s">
        <v>46</v>
      </c>
      <c r="B507" s="246"/>
      <c r="C507" s="246"/>
      <c r="D507" s="246"/>
      <c r="E507" s="246"/>
      <c r="F507" s="246"/>
      <c r="G507" s="246"/>
      <c r="H507" s="246"/>
      <c r="I507" s="246"/>
      <c r="J507" s="246"/>
      <c r="K507" s="246"/>
    </row>
    <row r="508" spans="1:11">
      <c r="A508" s="246" t="s">
        <v>47</v>
      </c>
      <c r="B508" s="246"/>
      <c r="C508" s="246"/>
      <c r="D508" s="163"/>
      <c r="E508" s="163"/>
      <c r="F508" s="163"/>
      <c r="G508" s="163"/>
      <c r="H508" s="163"/>
      <c r="I508" s="163"/>
      <c r="J508" s="163"/>
      <c r="K508" s="163"/>
    </row>
    <row r="509" spans="1:11">
      <c r="A509" s="240" t="s">
        <v>60</v>
      </c>
      <c r="B509" s="247"/>
      <c r="C509" s="247"/>
      <c r="D509" s="247"/>
      <c r="E509" s="247"/>
      <c r="F509" s="247"/>
      <c r="G509" s="247"/>
      <c r="H509" s="247"/>
      <c r="I509" s="247"/>
      <c r="J509" s="247"/>
      <c r="K509" s="247"/>
    </row>
    <row r="510" spans="1:11" ht="14.25" customHeight="1">
      <c r="A510" s="247"/>
      <c r="B510" s="247"/>
      <c r="C510" s="247"/>
      <c r="D510" s="247"/>
      <c r="E510" s="247"/>
      <c r="F510" s="247"/>
      <c r="G510" s="247"/>
      <c r="H510" s="247"/>
      <c r="I510" s="247"/>
      <c r="J510" s="247"/>
      <c r="K510" s="247"/>
    </row>
    <row r="511" spans="1:11">
      <c r="A511" s="247"/>
      <c r="B511" s="247"/>
      <c r="C511" s="247"/>
      <c r="D511" s="247"/>
      <c r="E511" s="247"/>
      <c r="F511" s="247"/>
      <c r="G511" s="247"/>
      <c r="H511" s="247"/>
      <c r="I511" s="247"/>
      <c r="J511" s="247"/>
      <c r="K511" s="247"/>
    </row>
    <row r="512" spans="1:11">
      <c r="A512" s="247"/>
      <c r="B512" s="247"/>
      <c r="C512" s="247"/>
      <c r="D512" s="247"/>
      <c r="E512" s="247"/>
      <c r="F512" s="247"/>
      <c r="G512" s="247"/>
      <c r="H512" s="247"/>
      <c r="I512" s="247"/>
      <c r="J512" s="247"/>
      <c r="K512" s="247"/>
    </row>
    <row r="513" spans="1:11">
      <c r="A513" s="163"/>
      <c r="B513" s="163"/>
      <c r="C513" s="163"/>
      <c r="D513" s="163"/>
      <c r="E513" s="163"/>
      <c r="F513" s="163"/>
      <c r="G513" s="163"/>
      <c r="H513" s="163"/>
      <c r="I513" s="163"/>
      <c r="J513" s="163"/>
      <c r="K513" s="163"/>
    </row>
    <row r="514" spans="1:11">
      <c r="A514" s="238" t="s">
        <v>61</v>
      </c>
      <c r="B514" s="245"/>
      <c r="C514" s="245"/>
      <c r="D514" s="245"/>
      <c r="E514" s="245"/>
      <c r="F514" s="245"/>
      <c r="G514" s="83"/>
      <c r="H514" s="83"/>
      <c r="I514" s="83"/>
      <c r="J514" s="83"/>
      <c r="K514" s="83"/>
    </row>
    <row r="515" spans="1:11">
      <c r="A515" s="146"/>
      <c r="B515" s="146"/>
      <c r="C515" s="146"/>
      <c r="D515" s="146"/>
      <c r="E515" s="146"/>
      <c r="F515" s="146"/>
      <c r="G515" s="146"/>
      <c r="H515" s="146"/>
      <c r="I515" s="146"/>
      <c r="J515" s="147"/>
    </row>
    <row r="516" spans="1:11" ht="15">
      <c r="A516" s="5"/>
      <c r="B516" s="1"/>
      <c r="C516" s="1"/>
      <c r="D516" s="8"/>
      <c r="E516" s="104"/>
      <c r="F516" s="7"/>
      <c r="G516" s="8"/>
      <c r="H516" s="8"/>
      <c r="I516" s="9"/>
      <c r="J516" s="10"/>
      <c r="K516" s="9"/>
    </row>
    <row r="517" spans="1:11" ht="13.5" thickBot="1">
      <c r="A517" s="12" t="s">
        <v>33</v>
      </c>
      <c r="B517" s="51"/>
      <c r="C517" s="52"/>
      <c r="D517" s="53"/>
      <c r="E517" s="53"/>
      <c r="F517" s="54"/>
      <c r="G517" s="53"/>
      <c r="H517" s="53"/>
      <c r="I517" s="53"/>
      <c r="J517" s="55"/>
      <c r="K517" s="53"/>
    </row>
    <row r="518" spans="1:11">
      <c r="A518" s="234" t="s">
        <v>2</v>
      </c>
      <c r="B518" s="244" t="s">
        <v>34</v>
      </c>
      <c r="C518" s="244"/>
      <c r="D518" s="170"/>
      <c r="E518" s="244" t="s">
        <v>8</v>
      </c>
      <c r="F518" s="244"/>
      <c r="G518" s="170"/>
      <c r="H518" s="244" t="s">
        <v>9</v>
      </c>
      <c r="I518" s="244"/>
      <c r="J518" s="244"/>
      <c r="K518" s="244"/>
    </row>
    <row r="519" spans="1:11" ht="34.5" thickBot="1">
      <c r="A519" s="235"/>
      <c r="B519" s="166" t="s">
        <v>0</v>
      </c>
      <c r="C519" s="166" t="s">
        <v>1</v>
      </c>
      <c r="D519" s="166"/>
      <c r="E519" s="166" t="s">
        <v>10</v>
      </c>
      <c r="F519" s="166" t="s">
        <v>11</v>
      </c>
      <c r="G519" s="166"/>
      <c r="H519" s="166" t="s">
        <v>12</v>
      </c>
      <c r="I519" s="166" t="s">
        <v>13</v>
      </c>
      <c r="J519" s="166" t="s">
        <v>14</v>
      </c>
      <c r="K519" s="166" t="s">
        <v>15</v>
      </c>
    </row>
    <row r="520" spans="1:11">
      <c r="A520" s="56">
        <v>1</v>
      </c>
      <c r="B520" s="14">
        <v>30</v>
      </c>
      <c r="C520" s="14">
        <v>3700</v>
      </c>
      <c r="D520" s="14"/>
      <c r="E520" s="14">
        <v>1695890</v>
      </c>
      <c r="F520" s="19">
        <v>10</v>
      </c>
      <c r="G520" s="14"/>
      <c r="H520" s="14">
        <v>3244147</v>
      </c>
      <c r="I520" s="16">
        <v>1.3</v>
      </c>
      <c r="J520" s="17">
        <v>1913</v>
      </c>
      <c r="K520" s="17"/>
    </row>
    <row r="521" spans="1:11">
      <c r="A521" s="13">
        <v>2</v>
      </c>
      <c r="B521" s="17">
        <v>3700</v>
      </c>
      <c r="C521" s="17">
        <v>6000</v>
      </c>
      <c r="D521" s="17"/>
      <c r="E521" s="17">
        <v>1695934</v>
      </c>
      <c r="F521" s="19">
        <v>10</v>
      </c>
      <c r="G521" s="17"/>
      <c r="H521" s="17">
        <v>8254567</v>
      </c>
      <c r="I521" s="19">
        <v>3.4</v>
      </c>
      <c r="J521" s="17">
        <v>4867</v>
      </c>
      <c r="K521" s="17"/>
    </row>
    <row r="522" spans="1:11">
      <c r="A522" s="13">
        <v>3</v>
      </c>
      <c r="B522" s="17">
        <v>6000</v>
      </c>
      <c r="C522" s="17">
        <v>7100</v>
      </c>
      <c r="D522" s="17"/>
      <c r="E522" s="17">
        <v>1695514</v>
      </c>
      <c r="F522" s="19">
        <v>10</v>
      </c>
      <c r="G522" s="17"/>
      <c r="H522" s="17">
        <v>11229549</v>
      </c>
      <c r="I522" s="19">
        <v>4.5999999999999996</v>
      </c>
      <c r="J522" s="17">
        <v>6623</v>
      </c>
      <c r="K522" s="17"/>
    </row>
    <row r="523" spans="1:11">
      <c r="A523" s="95">
        <v>4</v>
      </c>
      <c r="B523" s="96">
        <v>7100</v>
      </c>
      <c r="C523" s="96">
        <v>8500</v>
      </c>
      <c r="D523" s="96"/>
      <c r="E523" s="96">
        <v>1696498</v>
      </c>
      <c r="F523" s="97">
        <v>10</v>
      </c>
      <c r="G523" s="96"/>
      <c r="H523" s="96">
        <v>13028492</v>
      </c>
      <c r="I523" s="97">
        <v>5.4</v>
      </c>
      <c r="J523" s="96">
        <v>7680</v>
      </c>
      <c r="K523" s="96">
        <v>5271</v>
      </c>
    </row>
    <row r="524" spans="1:11">
      <c r="A524" s="13">
        <v>5</v>
      </c>
      <c r="B524" s="17">
        <v>8500</v>
      </c>
      <c r="C524" s="17">
        <v>11000</v>
      </c>
      <c r="D524" s="17"/>
      <c r="E524" s="17">
        <v>1695287</v>
      </c>
      <c r="F524" s="19">
        <v>10</v>
      </c>
      <c r="G524" s="17"/>
      <c r="H524" s="17">
        <v>16493285</v>
      </c>
      <c r="I524" s="19">
        <v>6.8</v>
      </c>
      <c r="J524" s="17">
        <v>9729</v>
      </c>
      <c r="K524" s="17"/>
    </row>
    <row r="525" spans="1:11">
      <c r="A525" s="13">
        <v>6</v>
      </c>
      <c r="B525" s="17">
        <v>11000</v>
      </c>
      <c r="C525" s="17">
        <v>13800</v>
      </c>
      <c r="D525" s="17"/>
      <c r="E525" s="17">
        <v>1695510</v>
      </c>
      <c r="F525" s="19">
        <v>10</v>
      </c>
      <c r="G525" s="17"/>
      <c r="H525" s="17">
        <v>20539250</v>
      </c>
      <c r="I525" s="19">
        <v>8.4</v>
      </c>
      <c r="J525" s="17">
        <v>12114</v>
      </c>
      <c r="K525" s="17"/>
    </row>
    <row r="526" spans="1:11">
      <c r="A526" s="13">
        <v>7</v>
      </c>
      <c r="B526" s="17">
        <v>13800</v>
      </c>
      <c r="C526" s="17">
        <v>16000</v>
      </c>
      <c r="D526" s="17"/>
      <c r="E526" s="17">
        <v>1697424</v>
      </c>
      <c r="F526" s="19">
        <v>10</v>
      </c>
      <c r="G526" s="17"/>
      <c r="H526" s="17">
        <v>25332071</v>
      </c>
      <c r="I526" s="19">
        <v>10.4</v>
      </c>
      <c r="J526" s="17">
        <v>14924</v>
      </c>
      <c r="K526" s="17"/>
    </row>
    <row r="527" spans="1:11">
      <c r="A527" s="95">
        <v>8</v>
      </c>
      <c r="B527" s="96">
        <v>16000</v>
      </c>
      <c r="C527" s="96">
        <v>20000</v>
      </c>
      <c r="D527" s="96"/>
      <c r="E527" s="96">
        <v>1695148</v>
      </c>
      <c r="F527" s="97">
        <v>10</v>
      </c>
      <c r="G527" s="96"/>
      <c r="H527" s="96">
        <v>31103645</v>
      </c>
      <c r="I527" s="97">
        <v>12.8</v>
      </c>
      <c r="J527" s="96">
        <v>18349</v>
      </c>
      <c r="K527" s="96">
        <v>13779</v>
      </c>
    </row>
    <row r="528" spans="1:11" ht="14.25" customHeight="1">
      <c r="A528" s="13">
        <v>9</v>
      </c>
      <c r="B528" s="17">
        <v>20000</v>
      </c>
      <c r="C528" s="17">
        <v>29000</v>
      </c>
      <c r="D528" s="17"/>
      <c r="E528" s="17">
        <v>1696900</v>
      </c>
      <c r="F528" s="19">
        <v>10</v>
      </c>
      <c r="G528" s="17"/>
      <c r="H528" s="17">
        <v>40191125</v>
      </c>
      <c r="I528" s="19">
        <v>16.5</v>
      </c>
      <c r="J528" s="17">
        <v>23685</v>
      </c>
      <c r="K528" s="17"/>
    </row>
    <row r="529" spans="1:11" ht="13.5" thickBot="1">
      <c r="A529" s="57">
        <v>10</v>
      </c>
      <c r="B529" s="21">
        <v>29000</v>
      </c>
      <c r="C529" s="21">
        <v>800000</v>
      </c>
      <c r="D529" s="21"/>
      <c r="E529" s="21">
        <v>1693512</v>
      </c>
      <c r="F529" s="19">
        <v>10</v>
      </c>
      <c r="G529" s="21"/>
      <c r="H529" s="21">
        <v>73973683</v>
      </c>
      <c r="I529" s="23">
        <v>30.4</v>
      </c>
      <c r="J529" s="21">
        <v>43681</v>
      </c>
      <c r="K529" s="21">
        <v>33673</v>
      </c>
    </row>
    <row r="530" spans="1:11">
      <c r="A530" s="98" t="s">
        <v>17</v>
      </c>
      <c r="B530" s="25"/>
      <c r="C530" s="25"/>
      <c r="D530" s="25"/>
      <c r="E530" s="25">
        <f>SUM(E520:E529)</f>
        <v>16957617</v>
      </c>
      <c r="F530" s="27">
        <v>61.4</v>
      </c>
      <c r="G530" s="25"/>
      <c r="H530" s="25">
        <f>SUM(H520:H529)</f>
        <v>243389814</v>
      </c>
      <c r="I530" s="27">
        <f>SUM(I520:I529)</f>
        <v>100</v>
      </c>
      <c r="J530" s="25">
        <f>SUM(J520:J529)/10</f>
        <v>14356.5</v>
      </c>
      <c r="K530" s="25"/>
    </row>
    <row r="531" spans="1:11">
      <c r="A531" s="24" t="s">
        <v>18</v>
      </c>
      <c r="B531" s="28"/>
      <c r="C531" s="28"/>
      <c r="D531" s="29"/>
      <c r="E531" s="29">
        <v>10644880</v>
      </c>
      <c r="F531" s="32">
        <v>38.5</v>
      </c>
      <c r="G531" s="29"/>
      <c r="H531" s="29"/>
      <c r="I531" s="32"/>
      <c r="J531" s="29"/>
      <c r="K531" s="29"/>
    </row>
    <row r="532" spans="1:11" ht="13.5" thickBot="1">
      <c r="A532" s="12" t="s">
        <v>19</v>
      </c>
      <c r="B532" s="99"/>
      <c r="C532" s="99"/>
      <c r="D532" s="99"/>
      <c r="E532" s="99">
        <v>35420</v>
      </c>
      <c r="F532" s="99">
        <v>0.1</v>
      </c>
      <c r="G532" s="57"/>
      <c r="H532" s="57"/>
      <c r="I532" s="57"/>
      <c r="J532" s="57"/>
      <c r="K532" s="57"/>
    </row>
    <row r="533" spans="1:11">
      <c r="A533" s="100" t="s">
        <v>20</v>
      </c>
      <c r="B533" s="29"/>
      <c r="C533" s="29"/>
      <c r="D533" s="29"/>
      <c r="E533" s="29">
        <v>27637917</v>
      </c>
      <c r="F533" s="32">
        <v>100</v>
      </c>
      <c r="G533" s="29"/>
      <c r="H533" s="29"/>
      <c r="I533" s="32"/>
      <c r="J533" s="29"/>
      <c r="K533" s="29"/>
    </row>
    <row r="534" spans="1:11">
      <c r="A534" s="24"/>
      <c r="B534" s="28"/>
      <c r="C534" s="28"/>
      <c r="D534" s="29"/>
      <c r="E534" s="29"/>
      <c r="F534" s="32"/>
      <c r="G534" s="29"/>
      <c r="H534" s="29"/>
      <c r="I534" s="32"/>
      <c r="J534" s="29"/>
      <c r="K534" s="107"/>
    </row>
    <row r="535" spans="1:11" ht="13.5" thickBot="1">
      <c r="A535" s="12" t="s">
        <v>27</v>
      </c>
      <c r="B535" s="51"/>
      <c r="C535" s="52"/>
      <c r="D535" s="53"/>
      <c r="E535" s="53"/>
      <c r="F535" s="54"/>
      <c r="G535" s="53"/>
      <c r="H535" s="53"/>
      <c r="I535" s="53"/>
      <c r="J535" s="55"/>
      <c r="K535" s="53"/>
    </row>
    <row r="536" spans="1:11">
      <c r="A536" s="234" t="s">
        <v>2</v>
      </c>
      <c r="B536" s="244" t="s">
        <v>7</v>
      </c>
      <c r="C536" s="244"/>
      <c r="D536" s="170"/>
      <c r="E536" s="244" t="s">
        <v>8</v>
      </c>
      <c r="F536" s="244"/>
      <c r="G536" s="170"/>
      <c r="H536" s="244" t="s">
        <v>9</v>
      </c>
      <c r="I536" s="244"/>
      <c r="J536" s="244"/>
      <c r="K536" s="244"/>
    </row>
    <row r="537" spans="1:11" ht="34.5" thickBot="1">
      <c r="A537" s="235"/>
      <c r="B537" s="166" t="s">
        <v>0</v>
      </c>
      <c r="C537" s="166" t="s">
        <v>1</v>
      </c>
      <c r="D537" s="166"/>
      <c r="E537" s="166" t="s">
        <v>10</v>
      </c>
      <c r="F537" s="166" t="s">
        <v>11</v>
      </c>
      <c r="G537" s="166"/>
      <c r="H537" s="166" t="s">
        <v>12</v>
      </c>
      <c r="I537" s="166" t="s">
        <v>13</v>
      </c>
      <c r="J537" s="166" t="s">
        <v>14</v>
      </c>
      <c r="K537" s="166" t="s">
        <v>15</v>
      </c>
    </row>
    <row r="538" spans="1:11">
      <c r="A538" s="56">
        <v>1</v>
      </c>
      <c r="B538" s="14">
        <v>100</v>
      </c>
      <c r="C538" s="14">
        <v>3600</v>
      </c>
      <c r="D538" s="14"/>
      <c r="E538" s="14">
        <v>1668413</v>
      </c>
      <c r="F538" s="19">
        <v>10</v>
      </c>
      <c r="G538" s="14"/>
      <c r="H538" s="14">
        <v>3261802</v>
      </c>
      <c r="I538" s="16">
        <v>1.3</v>
      </c>
      <c r="J538" s="17">
        <v>1955</v>
      </c>
      <c r="K538" s="17"/>
    </row>
    <row r="539" spans="1:11">
      <c r="A539" s="13">
        <v>2</v>
      </c>
      <c r="B539" s="17">
        <v>3600</v>
      </c>
      <c r="C539" s="17">
        <v>6000</v>
      </c>
      <c r="D539" s="17"/>
      <c r="E539" s="17">
        <v>1668547</v>
      </c>
      <c r="F539" s="19">
        <v>10</v>
      </c>
      <c r="G539" s="17"/>
      <c r="H539" s="17">
        <v>7994639</v>
      </c>
      <c r="I539" s="19">
        <v>3.3</v>
      </c>
      <c r="J539" s="17">
        <v>4791</v>
      </c>
      <c r="K539" s="17"/>
    </row>
    <row r="540" spans="1:11">
      <c r="A540" s="13">
        <v>3</v>
      </c>
      <c r="B540" s="17">
        <v>6000</v>
      </c>
      <c r="C540" s="17">
        <v>7000</v>
      </c>
      <c r="D540" s="17"/>
      <c r="E540" s="17">
        <v>1668301</v>
      </c>
      <c r="F540" s="19">
        <v>10</v>
      </c>
      <c r="G540" s="17"/>
      <c r="H540" s="17">
        <v>10618667</v>
      </c>
      <c r="I540" s="19">
        <v>4.4000000000000004</v>
      </c>
      <c r="J540" s="17">
        <v>6365</v>
      </c>
      <c r="K540" s="17"/>
    </row>
    <row r="541" spans="1:11">
      <c r="A541" s="13">
        <v>4</v>
      </c>
      <c r="B541" s="17">
        <v>7000</v>
      </c>
      <c r="C541" s="17">
        <v>9000</v>
      </c>
      <c r="D541" s="17"/>
      <c r="E541" s="17">
        <v>1668194</v>
      </c>
      <c r="F541" s="19">
        <v>10</v>
      </c>
      <c r="G541" s="17"/>
      <c r="H541" s="17">
        <v>13210370</v>
      </c>
      <c r="I541" s="19">
        <v>5.4</v>
      </c>
      <c r="J541" s="17">
        <v>7919</v>
      </c>
      <c r="K541" s="17">
        <v>5258</v>
      </c>
    </row>
    <row r="542" spans="1:11">
      <c r="A542" s="13">
        <v>5</v>
      </c>
      <c r="B542" s="17">
        <v>9000</v>
      </c>
      <c r="C542" s="17">
        <v>10750</v>
      </c>
      <c r="D542" s="17"/>
      <c r="E542" s="17">
        <v>1668666</v>
      </c>
      <c r="F542" s="19">
        <v>10</v>
      </c>
      <c r="G542" s="17"/>
      <c r="H542" s="17">
        <v>16259820</v>
      </c>
      <c r="I542" s="19">
        <v>6.7</v>
      </c>
      <c r="J542" s="17">
        <v>9744</v>
      </c>
      <c r="K542" s="17"/>
    </row>
    <row r="543" spans="1:11">
      <c r="A543" s="13">
        <v>6</v>
      </c>
      <c r="B543" s="17">
        <v>10754</v>
      </c>
      <c r="C543" s="17">
        <v>13740</v>
      </c>
      <c r="D543" s="17"/>
      <c r="E543" s="17">
        <v>1668026</v>
      </c>
      <c r="F543" s="19">
        <v>10</v>
      </c>
      <c r="G543" s="17"/>
      <c r="H543" s="17">
        <v>20231568</v>
      </c>
      <c r="I543" s="19">
        <v>8.3000000000000007</v>
      </c>
      <c r="J543" s="17">
        <v>12129</v>
      </c>
      <c r="K543" s="17"/>
    </row>
    <row r="544" spans="1:11">
      <c r="A544" s="13">
        <v>7</v>
      </c>
      <c r="B544" s="17">
        <v>13750</v>
      </c>
      <c r="C544" s="17">
        <v>17000</v>
      </c>
      <c r="D544" s="17"/>
      <c r="E544" s="17">
        <v>1668281</v>
      </c>
      <c r="F544" s="19">
        <v>10</v>
      </c>
      <c r="G544" s="17"/>
      <c r="H544" s="17">
        <v>25190055</v>
      </c>
      <c r="I544" s="19">
        <v>10.4</v>
      </c>
      <c r="J544" s="17">
        <v>15099</v>
      </c>
      <c r="K544" s="17"/>
    </row>
    <row r="545" spans="1:11">
      <c r="A545" s="13">
        <v>8</v>
      </c>
      <c r="B545" s="17">
        <v>17000</v>
      </c>
      <c r="C545" s="17">
        <v>20400</v>
      </c>
      <c r="D545" s="17"/>
      <c r="E545" s="17">
        <v>1669923</v>
      </c>
      <c r="F545" s="19">
        <v>10</v>
      </c>
      <c r="G545" s="17"/>
      <c r="H545" s="17">
        <v>31435457</v>
      </c>
      <c r="I545" s="19">
        <v>12.9</v>
      </c>
      <c r="J545" s="17">
        <v>18825</v>
      </c>
      <c r="K545" s="17">
        <v>13950</v>
      </c>
    </row>
    <row r="546" spans="1:11">
      <c r="A546" s="13">
        <v>9</v>
      </c>
      <c r="B546" s="17">
        <v>20400</v>
      </c>
      <c r="C546" s="17">
        <v>30000</v>
      </c>
      <c r="D546" s="17"/>
      <c r="E546" s="17">
        <v>1666651</v>
      </c>
      <c r="F546" s="19">
        <v>10</v>
      </c>
      <c r="G546" s="17"/>
      <c r="H546" s="17">
        <v>40791850</v>
      </c>
      <c r="I546" s="19">
        <v>16.8</v>
      </c>
      <c r="J546" s="17">
        <v>24475</v>
      </c>
      <c r="K546" s="17"/>
    </row>
    <row r="547" spans="1:11" ht="14.25" customHeight="1" thickBot="1">
      <c r="A547" s="57">
        <v>10</v>
      </c>
      <c r="B547" s="21">
        <v>30000</v>
      </c>
      <c r="C547" s="21">
        <v>870000</v>
      </c>
      <c r="D547" s="21"/>
      <c r="E547" s="21">
        <v>1668291</v>
      </c>
      <c r="F547" s="19">
        <v>10</v>
      </c>
      <c r="G547" s="21"/>
      <c r="H547" s="21">
        <v>73892608</v>
      </c>
      <c r="I547" s="23">
        <v>30.4</v>
      </c>
      <c r="J547" s="21">
        <v>44292</v>
      </c>
      <c r="K547" s="21">
        <v>34389</v>
      </c>
    </row>
    <row r="548" spans="1:11">
      <c r="A548" s="98" t="s">
        <v>17</v>
      </c>
      <c r="B548" s="25"/>
      <c r="C548" s="25"/>
      <c r="D548" s="25"/>
      <c r="E548" s="25">
        <v>16683293</v>
      </c>
      <c r="F548" s="27">
        <v>60</v>
      </c>
      <c r="G548" s="25"/>
      <c r="H548" s="25">
        <f>SUM(H538:H547)</f>
        <v>242886836</v>
      </c>
      <c r="I548" s="27">
        <v>100</v>
      </c>
      <c r="J548" s="25">
        <v>14559</v>
      </c>
      <c r="K548" s="25">
        <v>14559</v>
      </c>
    </row>
    <row r="549" spans="1:11">
      <c r="A549" s="24" t="s">
        <v>18</v>
      </c>
      <c r="B549" s="28"/>
      <c r="C549" s="28"/>
      <c r="D549" s="29"/>
      <c r="E549" s="29">
        <v>10845844</v>
      </c>
      <c r="F549" s="32">
        <v>39.299999999999997</v>
      </c>
      <c r="G549" s="29"/>
      <c r="H549" s="29"/>
      <c r="I549" s="32"/>
      <c r="J549" s="29"/>
      <c r="K549" s="29"/>
    </row>
    <row r="550" spans="1:11" ht="13.5" thickBot="1">
      <c r="A550" s="12" t="s">
        <v>19</v>
      </c>
      <c r="B550" s="57"/>
      <c r="C550" s="57"/>
      <c r="D550" s="57"/>
      <c r="E550" s="108">
        <v>36930</v>
      </c>
      <c r="F550" s="99">
        <v>0.1</v>
      </c>
      <c r="G550" s="57"/>
      <c r="H550" s="57"/>
      <c r="I550" s="57"/>
      <c r="J550" s="57"/>
      <c r="K550" s="57"/>
    </row>
    <row r="551" spans="1:11">
      <c r="A551" s="24" t="s">
        <v>20</v>
      </c>
      <c r="B551" s="28"/>
      <c r="C551" s="28"/>
      <c r="D551" s="29"/>
      <c r="E551" s="29">
        <v>27566067</v>
      </c>
      <c r="F551" s="32">
        <v>100</v>
      </c>
      <c r="G551" s="29"/>
      <c r="H551" s="29"/>
      <c r="I551" s="32"/>
      <c r="J551" s="29"/>
      <c r="K551" s="107"/>
    </row>
    <row r="552" spans="1:11">
      <c r="A552" s="24"/>
      <c r="B552" s="28"/>
      <c r="C552" s="28"/>
      <c r="D552" s="29"/>
      <c r="E552" s="29"/>
      <c r="F552" s="32"/>
      <c r="G552" s="29"/>
      <c r="H552" s="29"/>
      <c r="I552" s="32"/>
      <c r="J552" s="29"/>
      <c r="K552" s="107"/>
    </row>
    <row r="553" spans="1:11">
      <c r="A553" s="24"/>
      <c r="B553" s="28"/>
      <c r="C553" s="28"/>
      <c r="D553" s="29"/>
      <c r="E553" s="29"/>
      <c r="F553" s="32"/>
      <c r="G553" s="29"/>
      <c r="H553" s="29"/>
      <c r="I553" s="32"/>
      <c r="J553" s="29"/>
      <c r="K553" s="107"/>
    </row>
    <row r="554" spans="1:11" ht="13.5" thickBot="1">
      <c r="A554" s="109" t="s">
        <v>6</v>
      </c>
      <c r="B554" s="110"/>
      <c r="C554" s="111"/>
      <c r="D554" s="112"/>
      <c r="E554" s="112"/>
      <c r="F554" s="113"/>
      <c r="G554" s="112"/>
      <c r="H554" s="112"/>
      <c r="I554" s="112"/>
      <c r="J554" s="114"/>
      <c r="K554" s="112"/>
    </row>
    <row r="555" spans="1:11">
      <c r="A555" s="234" t="s">
        <v>2</v>
      </c>
      <c r="B555" s="244" t="s">
        <v>7</v>
      </c>
      <c r="C555" s="244"/>
      <c r="D555" s="170"/>
      <c r="E555" s="244" t="s">
        <v>8</v>
      </c>
      <c r="F555" s="244"/>
      <c r="G555" s="170"/>
      <c r="H555" s="244" t="s">
        <v>9</v>
      </c>
      <c r="I555" s="244"/>
      <c r="J555" s="244"/>
      <c r="K555" s="244"/>
    </row>
    <row r="556" spans="1:11" ht="34.5" thickBot="1">
      <c r="A556" s="235"/>
      <c r="B556" s="166" t="s">
        <v>0</v>
      </c>
      <c r="C556" s="166" t="s">
        <v>1</v>
      </c>
      <c r="D556" s="166"/>
      <c r="E556" s="166" t="s">
        <v>10</v>
      </c>
      <c r="F556" s="166" t="s">
        <v>11</v>
      </c>
      <c r="G556" s="166"/>
      <c r="H556" s="166" t="s">
        <v>12</v>
      </c>
      <c r="I556" s="166" t="s">
        <v>13</v>
      </c>
      <c r="J556" s="166" t="s">
        <v>14</v>
      </c>
      <c r="K556" s="166" t="s">
        <v>15</v>
      </c>
    </row>
    <row r="557" spans="1:11">
      <c r="A557" s="115">
        <v>1</v>
      </c>
      <c r="B557" s="116">
        <v>70</v>
      </c>
      <c r="C557" s="116">
        <v>3000</v>
      </c>
      <c r="D557" s="116"/>
      <c r="E557" s="116">
        <v>1636525</v>
      </c>
      <c r="F557" s="117">
        <v>10</v>
      </c>
      <c r="G557" s="116"/>
      <c r="H557" s="116">
        <v>2912977</v>
      </c>
      <c r="I557" s="117">
        <v>1.4</v>
      </c>
      <c r="J557" s="118">
        <v>1780</v>
      </c>
      <c r="K557" s="118" t="s">
        <v>16</v>
      </c>
    </row>
    <row r="558" spans="1:11">
      <c r="A558" s="119">
        <v>2</v>
      </c>
      <c r="B558" s="118">
        <v>3000</v>
      </c>
      <c r="C558" s="118">
        <v>5000</v>
      </c>
      <c r="D558" s="118"/>
      <c r="E558" s="118">
        <v>1634225</v>
      </c>
      <c r="F558" s="120">
        <v>10</v>
      </c>
      <c r="G558" s="118"/>
      <c r="H558" s="118">
        <v>6879979</v>
      </c>
      <c r="I558" s="120">
        <v>3.4</v>
      </c>
      <c r="J558" s="118">
        <v>4210</v>
      </c>
      <c r="K558" s="118" t="s">
        <v>16</v>
      </c>
    </row>
    <row r="559" spans="1:11">
      <c r="A559" s="119">
        <v>3</v>
      </c>
      <c r="B559" s="118">
        <v>5000</v>
      </c>
      <c r="C559" s="118">
        <v>6200</v>
      </c>
      <c r="D559" s="118"/>
      <c r="E559" s="118">
        <v>1634656</v>
      </c>
      <c r="F559" s="120">
        <v>10</v>
      </c>
      <c r="G559" s="118"/>
      <c r="H559" s="118">
        <v>9426756</v>
      </c>
      <c r="I559" s="120">
        <v>4.5999999999999996</v>
      </c>
      <c r="J559" s="118">
        <v>5767</v>
      </c>
      <c r="K559" s="118" t="s">
        <v>16</v>
      </c>
    </row>
    <row r="560" spans="1:11">
      <c r="A560" s="119">
        <v>4</v>
      </c>
      <c r="B560" s="118">
        <v>6200</v>
      </c>
      <c r="C560" s="118">
        <v>7700</v>
      </c>
      <c r="D560" s="118"/>
      <c r="E560" s="118">
        <v>1636572</v>
      </c>
      <c r="F560" s="120">
        <v>10</v>
      </c>
      <c r="G560" s="118"/>
      <c r="H560" s="118">
        <v>10962696</v>
      </c>
      <c r="I560" s="120">
        <v>5.4</v>
      </c>
      <c r="J560" s="118">
        <v>6699</v>
      </c>
      <c r="K560" s="118">
        <v>4614</v>
      </c>
    </row>
    <row r="561" spans="1:11">
      <c r="A561" s="119">
        <v>5</v>
      </c>
      <c r="B561" s="118">
        <v>7700</v>
      </c>
      <c r="C561" s="118">
        <v>10000</v>
      </c>
      <c r="D561" s="118"/>
      <c r="E561" s="118">
        <v>1633768</v>
      </c>
      <c r="F561" s="120">
        <v>10</v>
      </c>
      <c r="G561" s="118"/>
      <c r="H561" s="118">
        <v>14024181</v>
      </c>
      <c r="I561" s="120">
        <v>6.9</v>
      </c>
      <c r="J561" s="118">
        <v>8584</v>
      </c>
      <c r="K561" s="118" t="s">
        <v>16</v>
      </c>
    </row>
    <row r="562" spans="1:11">
      <c r="A562" s="119">
        <v>6</v>
      </c>
      <c r="B562" s="118">
        <v>10000</v>
      </c>
      <c r="C562" s="118">
        <v>12000</v>
      </c>
      <c r="D562" s="118"/>
      <c r="E562" s="118">
        <v>1635408</v>
      </c>
      <c r="F562" s="120">
        <v>10</v>
      </c>
      <c r="G562" s="118"/>
      <c r="H562" s="118">
        <v>17370218</v>
      </c>
      <c r="I562" s="120">
        <v>8.5</v>
      </c>
      <c r="J562" s="118">
        <v>10621</v>
      </c>
      <c r="K562" s="118" t="s">
        <v>16</v>
      </c>
    </row>
    <row r="563" spans="1:11">
      <c r="A563" s="119">
        <v>7</v>
      </c>
      <c r="B563" s="118">
        <v>12000</v>
      </c>
      <c r="C563" s="118">
        <v>15000</v>
      </c>
      <c r="D563" s="118"/>
      <c r="E563" s="118">
        <v>1634852</v>
      </c>
      <c r="F563" s="120">
        <v>10</v>
      </c>
      <c r="G563" s="118"/>
      <c r="H563" s="118">
        <v>21284873</v>
      </c>
      <c r="I563" s="120">
        <v>10.4</v>
      </c>
      <c r="J563" s="118">
        <v>13019</v>
      </c>
      <c r="K563" s="118" t="s">
        <v>16</v>
      </c>
    </row>
    <row r="564" spans="1:11">
      <c r="A564" s="119">
        <v>8</v>
      </c>
      <c r="B564" s="118">
        <v>15000</v>
      </c>
      <c r="C564" s="118">
        <v>18000</v>
      </c>
      <c r="D564" s="118"/>
      <c r="E564" s="118">
        <v>1635437</v>
      </c>
      <c r="F564" s="120">
        <v>10</v>
      </c>
      <c r="G564" s="118"/>
      <c r="H564" s="118">
        <v>25836873</v>
      </c>
      <c r="I564" s="120">
        <v>12.6</v>
      </c>
      <c r="J564" s="118">
        <v>15798</v>
      </c>
      <c r="K564" s="118">
        <v>12007</v>
      </c>
    </row>
    <row r="565" spans="1:11">
      <c r="A565" s="119">
        <v>9</v>
      </c>
      <c r="B565" s="118">
        <v>18000</v>
      </c>
      <c r="C565" s="118">
        <v>25000</v>
      </c>
      <c r="D565" s="118"/>
      <c r="E565" s="118">
        <v>1634867</v>
      </c>
      <c r="F565" s="120">
        <v>10</v>
      </c>
      <c r="G565" s="118"/>
      <c r="H565" s="118">
        <v>33319595</v>
      </c>
      <c r="I565" s="120">
        <v>16.3</v>
      </c>
      <c r="J565" s="118">
        <v>20381</v>
      </c>
      <c r="K565" s="118" t="s">
        <v>16</v>
      </c>
    </row>
    <row r="566" spans="1:11" ht="14.25" customHeight="1" thickBot="1">
      <c r="A566" s="121">
        <v>10</v>
      </c>
      <c r="B566" s="122">
        <v>25000</v>
      </c>
      <c r="C566" s="122">
        <v>500000</v>
      </c>
      <c r="D566" s="122"/>
      <c r="E566" s="122">
        <v>1635021</v>
      </c>
      <c r="F566" s="123">
        <v>10</v>
      </c>
      <c r="G566" s="122"/>
      <c r="H566" s="122">
        <v>62426591</v>
      </c>
      <c r="I566" s="123">
        <v>30.5</v>
      </c>
      <c r="J566" s="122">
        <v>38181</v>
      </c>
      <c r="K566" s="122">
        <v>29281</v>
      </c>
    </row>
    <row r="567" spans="1:11">
      <c r="A567" s="124" t="s">
        <v>17</v>
      </c>
      <c r="B567" s="125"/>
      <c r="C567" s="125"/>
      <c r="D567" s="125"/>
      <c r="E567" s="125">
        <v>16351331</v>
      </c>
      <c r="F567" s="126">
        <v>59.5</v>
      </c>
      <c r="G567" s="125"/>
      <c r="H567" s="125">
        <v>204444739</v>
      </c>
      <c r="I567" s="126">
        <v>100</v>
      </c>
      <c r="J567" s="125">
        <v>12503</v>
      </c>
      <c r="K567" s="125">
        <v>12503</v>
      </c>
    </row>
    <row r="568" spans="1:11">
      <c r="A568" s="127" t="s">
        <v>18</v>
      </c>
      <c r="B568" s="128"/>
      <c r="C568" s="128"/>
      <c r="D568" s="129"/>
      <c r="E568" s="129">
        <v>11088387</v>
      </c>
      <c r="F568" s="130">
        <v>40.299999999999997</v>
      </c>
      <c r="G568" s="129"/>
      <c r="H568" s="129"/>
      <c r="I568" s="130"/>
      <c r="J568" s="129"/>
      <c r="K568" s="129"/>
    </row>
    <row r="569" spans="1:11" ht="13.5" thickBot="1">
      <c r="A569" s="131" t="s">
        <v>19</v>
      </c>
      <c r="B569" s="132"/>
      <c r="C569" s="132"/>
      <c r="D569" s="133"/>
      <c r="E569" s="133">
        <v>56438</v>
      </c>
      <c r="F569" s="134">
        <v>0.2</v>
      </c>
      <c r="G569" s="133"/>
      <c r="H569" s="133"/>
      <c r="I569" s="134"/>
      <c r="J569" s="133"/>
      <c r="K569" s="133"/>
    </row>
    <row r="570" spans="1:11">
      <c r="A570" s="127" t="s">
        <v>20</v>
      </c>
      <c r="B570" s="128"/>
      <c r="C570" s="128"/>
      <c r="D570" s="129"/>
      <c r="E570" s="129">
        <v>27496156</v>
      </c>
      <c r="F570" s="130">
        <v>100</v>
      </c>
      <c r="G570" s="129"/>
      <c r="H570" s="129"/>
      <c r="I570" s="130"/>
      <c r="J570" s="129"/>
      <c r="K570" s="135"/>
    </row>
    <row r="571" spans="1:11">
      <c r="A571" s="119"/>
      <c r="B571" s="136"/>
      <c r="C571" s="136"/>
      <c r="D571" s="137"/>
      <c r="E571" s="137"/>
      <c r="F571" s="138"/>
      <c r="G571" s="137"/>
      <c r="H571" s="137"/>
      <c r="I571" s="139"/>
      <c r="J571" s="137"/>
    </row>
    <row r="572" spans="1:11">
      <c r="A572" s="119"/>
      <c r="B572" s="136"/>
      <c r="C572" s="136"/>
      <c r="D572" s="137"/>
      <c r="E572" s="137"/>
      <c r="F572" s="138"/>
      <c r="G572" s="137"/>
      <c r="H572" s="137"/>
      <c r="I572" s="139"/>
      <c r="J572" s="137"/>
      <c r="K572" s="137"/>
    </row>
    <row r="573" spans="1:11" ht="13.5" thickBot="1">
      <c r="A573" s="109" t="s">
        <v>21</v>
      </c>
      <c r="B573" s="110"/>
      <c r="C573" s="111"/>
      <c r="D573" s="112"/>
      <c r="E573" s="112"/>
      <c r="F573" s="113"/>
      <c r="G573" s="112"/>
      <c r="H573" s="112"/>
      <c r="I573" s="112"/>
      <c r="J573" s="114"/>
      <c r="K573" s="112"/>
    </row>
    <row r="574" spans="1:11">
      <c r="A574" s="234" t="s">
        <v>2</v>
      </c>
      <c r="B574" s="244" t="s">
        <v>7</v>
      </c>
      <c r="C574" s="244"/>
      <c r="D574" s="170"/>
      <c r="E574" s="244" t="s">
        <v>8</v>
      </c>
      <c r="F574" s="244"/>
      <c r="G574" s="170"/>
      <c r="H574" s="244" t="s">
        <v>9</v>
      </c>
      <c r="I574" s="244"/>
      <c r="J574" s="244"/>
      <c r="K574" s="244"/>
    </row>
    <row r="575" spans="1:11" ht="34.5" thickBot="1">
      <c r="A575" s="235"/>
      <c r="B575" s="166" t="s">
        <v>0</v>
      </c>
      <c r="C575" s="166" t="s">
        <v>1</v>
      </c>
      <c r="D575" s="166"/>
      <c r="E575" s="166" t="s">
        <v>10</v>
      </c>
      <c r="F575" s="166" t="s">
        <v>11</v>
      </c>
      <c r="G575" s="166"/>
      <c r="H575" s="166" t="s">
        <v>12</v>
      </c>
      <c r="I575" s="166" t="s">
        <v>13</v>
      </c>
      <c r="J575" s="166" t="s">
        <v>14</v>
      </c>
      <c r="K575" s="166" t="s">
        <v>15</v>
      </c>
    </row>
    <row r="576" spans="1:11">
      <c r="A576" s="115">
        <v>1</v>
      </c>
      <c r="B576" s="116">
        <v>100</v>
      </c>
      <c r="C576" s="116">
        <v>3000</v>
      </c>
      <c r="D576" s="116"/>
      <c r="E576" s="116">
        <v>1628438</v>
      </c>
      <c r="F576" s="117">
        <v>10</v>
      </c>
      <c r="G576" s="116"/>
      <c r="H576" s="116">
        <v>2601584</v>
      </c>
      <c r="I576" s="117">
        <v>1.3</v>
      </c>
      <c r="J576" s="118">
        <v>1598</v>
      </c>
      <c r="K576" s="118" t="s">
        <v>16</v>
      </c>
    </row>
    <row r="577" spans="1:11">
      <c r="A577" s="119">
        <v>2</v>
      </c>
      <c r="B577" s="118">
        <v>3000</v>
      </c>
      <c r="C577" s="118">
        <v>5000</v>
      </c>
      <c r="D577" s="118"/>
      <c r="E577" s="118">
        <v>1628453</v>
      </c>
      <c r="F577" s="120">
        <v>10</v>
      </c>
      <c r="G577" s="118"/>
      <c r="H577" s="118">
        <v>6516098</v>
      </c>
      <c r="I577" s="120">
        <v>3.2</v>
      </c>
      <c r="J577" s="118">
        <v>4001</v>
      </c>
      <c r="K577" s="118" t="s">
        <v>16</v>
      </c>
    </row>
    <row r="578" spans="1:11">
      <c r="A578" s="119">
        <v>3</v>
      </c>
      <c r="B578" s="118">
        <v>5000</v>
      </c>
      <c r="C578" s="118">
        <v>6000</v>
      </c>
      <c r="D578" s="118"/>
      <c r="E578" s="118">
        <v>1628770</v>
      </c>
      <c r="F578" s="120">
        <v>10</v>
      </c>
      <c r="G578" s="118"/>
      <c r="H578" s="118">
        <v>8949237</v>
      </c>
      <c r="I578" s="120">
        <v>4.3</v>
      </c>
      <c r="J578" s="118">
        <v>5495</v>
      </c>
      <c r="K578" s="118" t="s">
        <v>16</v>
      </c>
    </row>
    <row r="579" spans="1:11">
      <c r="A579" s="119">
        <v>4</v>
      </c>
      <c r="B579" s="118">
        <v>6000</v>
      </c>
      <c r="C579" s="118">
        <v>8000</v>
      </c>
      <c r="D579" s="118"/>
      <c r="E579" s="118">
        <v>1627539</v>
      </c>
      <c r="F579" s="120">
        <v>10</v>
      </c>
      <c r="G579" s="118"/>
      <c r="H579" s="118">
        <v>11115353</v>
      </c>
      <c r="I579" s="120">
        <v>5.4</v>
      </c>
      <c r="J579" s="118">
        <v>6830</v>
      </c>
      <c r="K579" s="118">
        <v>4481</v>
      </c>
    </row>
    <row r="580" spans="1:11">
      <c r="A580" s="119">
        <v>5</v>
      </c>
      <c r="B580" s="118">
        <v>8000</v>
      </c>
      <c r="C580" s="118">
        <v>9700</v>
      </c>
      <c r="D580" s="118"/>
      <c r="E580" s="118">
        <v>1628863</v>
      </c>
      <c r="F580" s="120">
        <v>10</v>
      </c>
      <c r="G580" s="118"/>
      <c r="H580" s="118">
        <v>13975395</v>
      </c>
      <c r="I580" s="120">
        <v>6.8</v>
      </c>
      <c r="J580" s="118">
        <v>8580</v>
      </c>
      <c r="K580" s="118" t="s">
        <v>16</v>
      </c>
    </row>
    <row r="581" spans="1:11">
      <c r="A581" s="119">
        <v>6</v>
      </c>
      <c r="B581" s="118">
        <v>9750</v>
      </c>
      <c r="C581" s="118">
        <v>12000</v>
      </c>
      <c r="D581" s="118"/>
      <c r="E581" s="118">
        <v>1627952</v>
      </c>
      <c r="F581" s="120">
        <v>10</v>
      </c>
      <c r="G581" s="118"/>
      <c r="H581" s="118">
        <v>17163601</v>
      </c>
      <c r="I581" s="120">
        <v>8.3000000000000007</v>
      </c>
      <c r="J581" s="118">
        <v>10543</v>
      </c>
      <c r="K581" s="118" t="s">
        <v>16</v>
      </c>
    </row>
    <row r="582" spans="1:11">
      <c r="A582" s="119">
        <v>7</v>
      </c>
      <c r="B582" s="118">
        <v>12000</v>
      </c>
      <c r="C582" s="118">
        <v>15000</v>
      </c>
      <c r="D582" s="118"/>
      <c r="E582" s="118">
        <v>1628007</v>
      </c>
      <c r="F582" s="120">
        <v>10</v>
      </c>
      <c r="G582" s="118"/>
      <c r="H582" s="118">
        <v>21314842</v>
      </c>
      <c r="I582" s="120">
        <v>10.3</v>
      </c>
      <c r="J582" s="118">
        <v>13093</v>
      </c>
      <c r="K582" s="118" t="s">
        <v>16</v>
      </c>
    </row>
    <row r="583" spans="1:11">
      <c r="A583" s="119">
        <v>8</v>
      </c>
      <c r="B583" s="118">
        <v>15000</v>
      </c>
      <c r="C583" s="118">
        <v>18000</v>
      </c>
      <c r="D583" s="118"/>
      <c r="E583" s="118">
        <v>1629574</v>
      </c>
      <c r="F583" s="120">
        <v>10</v>
      </c>
      <c r="G583" s="118"/>
      <c r="H583" s="118">
        <v>26426835</v>
      </c>
      <c r="I583" s="120">
        <v>12.8</v>
      </c>
      <c r="J583" s="118">
        <v>16217</v>
      </c>
      <c r="K583" s="118">
        <v>12109</v>
      </c>
    </row>
    <row r="584" spans="1:11">
      <c r="A584" s="119">
        <v>9</v>
      </c>
      <c r="B584" s="118">
        <v>18000</v>
      </c>
      <c r="C584" s="118">
        <v>25000</v>
      </c>
      <c r="D584" s="118"/>
      <c r="E584" s="118">
        <v>1629350</v>
      </c>
      <c r="F584" s="120">
        <v>10</v>
      </c>
      <c r="G584" s="118"/>
      <c r="H584" s="118">
        <v>34741281</v>
      </c>
      <c r="I584" s="120">
        <v>16.8</v>
      </c>
      <c r="J584" s="118">
        <v>21322</v>
      </c>
      <c r="K584" s="118" t="s">
        <v>16</v>
      </c>
    </row>
    <row r="585" spans="1:11" ht="13.5" thickBot="1">
      <c r="A585" s="121">
        <v>10</v>
      </c>
      <c r="B585" s="122">
        <v>25000</v>
      </c>
      <c r="C585" s="122">
        <v>500000</v>
      </c>
      <c r="D585" s="122"/>
      <c r="E585" s="122">
        <v>1625919</v>
      </c>
      <c r="F585" s="123">
        <v>10</v>
      </c>
      <c r="G585" s="122"/>
      <c r="H585" s="122">
        <v>63900616</v>
      </c>
      <c r="I585" s="123">
        <v>30.9</v>
      </c>
      <c r="J585" s="122">
        <v>39301</v>
      </c>
      <c r="K585" s="122">
        <v>30302</v>
      </c>
    </row>
    <row r="586" spans="1:11">
      <c r="A586" s="124" t="s">
        <v>17</v>
      </c>
      <c r="B586" s="125"/>
      <c r="C586" s="125"/>
      <c r="D586" s="125"/>
      <c r="E586" s="125">
        <v>16282865</v>
      </c>
      <c r="F586" s="126">
        <v>59.4</v>
      </c>
      <c r="G586" s="125"/>
      <c r="H586" s="125">
        <v>206704842</v>
      </c>
      <c r="I586" s="126">
        <v>100</v>
      </c>
      <c r="J586" s="125">
        <v>12695</v>
      </c>
      <c r="K586" s="125" t="s">
        <v>16</v>
      </c>
    </row>
    <row r="587" spans="1:11">
      <c r="A587" s="127" t="s">
        <v>18</v>
      </c>
      <c r="B587" s="128"/>
      <c r="C587" s="128"/>
      <c r="D587" s="129"/>
      <c r="E587" s="129">
        <v>11099835</v>
      </c>
      <c r="F587" s="130">
        <v>40.5</v>
      </c>
      <c r="G587" s="129"/>
      <c r="H587" s="129"/>
      <c r="I587" s="130"/>
      <c r="J587" s="129"/>
      <c r="K587" s="129"/>
    </row>
    <row r="588" spans="1:11" ht="12.75" customHeight="1" thickBot="1">
      <c r="A588" s="131" t="s">
        <v>19</v>
      </c>
      <c r="B588" s="132"/>
      <c r="C588" s="132"/>
      <c r="D588" s="133"/>
      <c r="E588" s="133">
        <v>40401</v>
      </c>
      <c r="F588" s="134">
        <v>0.1</v>
      </c>
      <c r="G588" s="133"/>
      <c r="H588" s="133"/>
      <c r="I588" s="134"/>
      <c r="J588" s="133"/>
      <c r="K588" s="133"/>
    </row>
    <row r="589" spans="1:11">
      <c r="A589" s="127" t="s">
        <v>20</v>
      </c>
      <c r="B589" s="128"/>
      <c r="C589" s="128"/>
      <c r="D589" s="129"/>
      <c r="E589" s="129">
        <v>27423101</v>
      </c>
      <c r="F589" s="130">
        <v>100</v>
      </c>
      <c r="G589" s="129"/>
      <c r="H589" s="129"/>
      <c r="I589" s="130"/>
      <c r="J589" s="129"/>
      <c r="K589" s="135"/>
    </row>
    <row r="590" spans="1:11">
      <c r="A590" s="83"/>
      <c r="B590" s="83"/>
      <c r="C590" s="83"/>
      <c r="D590" s="83"/>
      <c r="E590" s="83"/>
      <c r="F590" s="83"/>
      <c r="G590" s="83"/>
      <c r="H590" s="83"/>
      <c r="I590" s="83"/>
      <c r="J590" s="83"/>
      <c r="K590" s="83"/>
    </row>
    <row r="591" spans="1:11">
      <c r="A591" s="239" t="s">
        <v>59</v>
      </c>
      <c r="B591" s="245"/>
      <c r="C591" s="245"/>
      <c r="D591" s="245"/>
      <c r="E591" s="245"/>
      <c r="F591" s="245"/>
      <c r="G591" s="245"/>
      <c r="H591" s="245"/>
      <c r="I591" s="245"/>
      <c r="J591" s="245"/>
      <c r="K591" s="245"/>
    </row>
    <row r="592" spans="1:11">
      <c r="A592" s="240" t="s">
        <v>60</v>
      </c>
      <c r="B592" s="247"/>
      <c r="C592" s="247"/>
      <c r="D592" s="247"/>
      <c r="E592" s="247"/>
      <c r="F592" s="247"/>
      <c r="G592" s="247"/>
      <c r="H592" s="247"/>
      <c r="I592" s="247"/>
      <c r="J592" s="247"/>
      <c r="K592" s="247"/>
    </row>
    <row r="593" spans="1:11" ht="14.25" customHeight="1">
      <c r="A593" s="247"/>
      <c r="B593" s="247"/>
      <c r="C593" s="247"/>
      <c r="D593" s="247"/>
      <c r="E593" s="247"/>
      <c r="F593" s="247"/>
      <c r="G593" s="247"/>
      <c r="H593" s="247"/>
      <c r="I593" s="247"/>
      <c r="J593" s="247"/>
      <c r="K593" s="247"/>
    </row>
    <row r="594" spans="1:11">
      <c r="A594" s="247"/>
      <c r="B594" s="247"/>
      <c r="C594" s="247"/>
      <c r="D594" s="247"/>
      <c r="E594" s="247"/>
      <c r="F594" s="247"/>
      <c r="G594" s="247"/>
      <c r="H594" s="247"/>
      <c r="I594" s="247"/>
      <c r="J594" s="247"/>
      <c r="K594" s="247"/>
    </row>
    <row r="595" spans="1:11">
      <c r="A595" s="247"/>
      <c r="B595" s="247"/>
      <c r="C595" s="247"/>
      <c r="D595" s="247"/>
      <c r="E595" s="247"/>
      <c r="F595" s="247"/>
      <c r="G595" s="247"/>
      <c r="H595" s="247"/>
      <c r="I595" s="247"/>
      <c r="J595" s="247"/>
      <c r="K595" s="247"/>
    </row>
    <row r="596" spans="1:11">
      <c r="A596" s="163"/>
      <c r="B596" s="163"/>
      <c r="C596" s="163"/>
      <c r="D596" s="163"/>
      <c r="E596" s="163"/>
      <c r="F596" s="163"/>
      <c r="G596" s="163"/>
      <c r="H596" s="163"/>
      <c r="I596" s="163"/>
      <c r="J596" s="163"/>
      <c r="K596" s="163"/>
    </row>
    <row r="597" spans="1:11">
      <c r="A597" s="238" t="s">
        <v>61</v>
      </c>
      <c r="B597" s="245"/>
      <c r="C597" s="245"/>
      <c r="D597" s="245"/>
      <c r="E597" s="245"/>
      <c r="F597" s="245"/>
      <c r="G597" s="83"/>
      <c r="H597" s="83"/>
      <c r="I597" s="83"/>
      <c r="J597" s="83"/>
      <c r="K597" s="83"/>
    </row>
    <row r="598" spans="1:11">
      <c r="A598" s="146"/>
      <c r="B598" s="146"/>
      <c r="C598" s="146"/>
      <c r="D598" s="146"/>
      <c r="E598" s="146"/>
      <c r="F598" s="146"/>
      <c r="G598" s="146"/>
      <c r="H598" s="146"/>
      <c r="I598" s="146"/>
      <c r="J598" s="147"/>
    </row>
    <row r="599" spans="1:11">
      <c r="A599" s="119"/>
      <c r="B599" s="136"/>
      <c r="C599" s="136"/>
      <c r="D599" s="137"/>
      <c r="E599" s="137"/>
      <c r="F599" s="138"/>
      <c r="G599" s="137"/>
      <c r="H599" s="137"/>
      <c r="I599" s="139"/>
      <c r="J599" s="137"/>
    </row>
    <row r="600" spans="1:11" ht="13.5" thickBot="1">
      <c r="A600" s="109" t="s">
        <v>22</v>
      </c>
      <c r="B600" s="110"/>
      <c r="C600" s="111"/>
      <c r="D600" s="112"/>
      <c r="E600" s="112"/>
      <c r="F600" s="113"/>
      <c r="G600" s="112"/>
      <c r="H600" s="112"/>
      <c r="I600" s="112"/>
      <c r="J600" s="114"/>
      <c r="K600" s="112"/>
    </row>
    <row r="601" spans="1:11">
      <c r="A601" s="234" t="s">
        <v>2</v>
      </c>
      <c r="B601" s="244" t="s">
        <v>7</v>
      </c>
      <c r="C601" s="244"/>
      <c r="D601" s="170"/>
      <c r="E601" s="244" t="s">
        <v>8</v>
      </c>
      <c r="F601" s="244"/>
      <c r="G601" s="170"/>
      <c r="H601" s="244" t="s">
        <v>9</v>
      </c>
      <c r="I601" s="244"/>
      <c r="J601" s="244"/>
      <c r="K601" s="244"/>
    </row>
    <row r="602" spans="1:11" ht="34.5" thickBot="1">
      <c r="A602" s="235"/>
      <c r="B602" s="166" t="s">
        <v>0</v>
      </c>
      <c r="C602" s="166" t="s">
        <v>1</v>
      </c>
      <c r="D602" s="166"/>
      <c r="E602" s="166" t="s">
        <v>10</v>
      </c>
      <c r="F602" s="166" t="s">
        <v>11</v>
      </c>
      <c r="G602" s="166"/>
      <c r="H602" s="166" t="s">
        <v>12</v>
      </c>
      <c r="I602" s="166" t="s">
        <v>13</v>
      </c>
      <c r="J602" s="166" t="s">
        <v>14</v>
      </c>
      <c r="K602" s="166" t="s">
        <v>15</v>
      </c>
    </row>
    <row r="603" spans="1:11">
      <c r="A603" s="115">
        <v>1</v>
      </c>
      <c r="B603" s="116">
        <v>70</v>
      </c>
      <c r="C603" s="116">
        <v>2800</v>
      </c>
      <c r="D603" s="116"/>
      <c r="E603" s="116">
        <v>1647582</v>
      </c>
      <c r="F603" s="117">
        <v>10</v>
      </c>
      <c r="G603" s="116"/>
      <c r="H603" s="116">
        <v>2430043</v>
      </c>
      <c r="I603" s="117">
        <v>1.3</v>
      </c>
      <c r="J603" s="118">
        <v>1475</v>
      </c>
      <c r="K603" s="118" t="s">
        <v>16</v>
      </c>
    </row>
    <row r="604" spans="1:11">
      <c r="A604" s="119">
        <v>2</v>
      </c>
      <c r="B604" s="118">
        <v>2800</v>
      </c>
      <c r="C604" s="118">
        <v>4760</v>
      </c>
      <c r="D604" s="118"/>
      <c r="E604" s="118">
        <v>1647385</v>
      </c>
      <c r="F604" s="120">
        <v>10</v>
      </c>
      <c r="G604" s="118"/>
      <c r="H604" s="118">
        <v>6130950</v>
      </c>
      <c r="I604" s="120">
        <v>3.4</v>
      </c>
      <c r="J604" s="118">
        <v>3722</v>
      </c>
      <c r="K604" s="118" t="s">
        <v>16</v>
      </c>
    </row>
    <row r="605" spans="1:11">
      <c r="A605" s="119">
        <v>3</v>
      </c>
      <c r="B605" s="118">
        <v>4780</v>
      </c>
      <c r="C605" s="118">
        <v>5500</v>
      </c>
      <c r="D605" s="118"/>
      <c r="E605" s="118">
        <v>1647254</v>
      </c>
      <c r="F605" s="120">
        <v>10</v>
      </c>
      <c r="G605" s="118"/>
      <c r="H605" s="118">
        <v>8373190</v>
      </c>
      <c r="I605" s="120">
        <v>4.5999999999999996</v>
      </c>
      <c r="J605" s="118">
        <v>5083</v>
      </c>
      <c r="K605" s="118" t="s">
        <v>16</v>
      </c>
    </row>
    <row r="606" spans="1:11">
      <c r="A606" s="119">
        <v>4</v>
      </c>
      <c r="B606" s="118">
        <v>5500</v>
      </c>
      <c r="C606" s="118">
        <v>7000</v>
      </c>
      <c r="D606" s="118"/>
      <c r="E606" s="118">
        <v>1647120</v>
      </c>
      <c r="F606" s="120">
        <v>10</v>
      </c>
      <c r="G606" s="118"/>
      <c r="H606" s="118">
        <v>9873920</v>
      </c>
      <c r="I606" s="120">
        <v>5.4</v>
      </c>
      <c r="J606" s="118">
        <v>5995</v>
      </c>
      <c r="K606" s="118">
        <v>4068</v>
      </c>
    </row>
    <row r="607" spans="1:11">
      <c r="A607" s="119">
        <v>5</v>
      </c>
      <c r="B607" s="118">
        <v>7000</v>
      </c>
      <c r="C607" s="118">
        <v>8500</v>
      </c>
      <c r="D607" s="118"/>
      <c r="E607" s="118">
        <v>1647777</v>
      </c>
      <c r="F607" s="120">
        <v>10</v>
      </c>
      <c r="G607" s="118"/>
      <c r="H607" s="118">
        <v>12603261</v>
      </c>
      <c r="I607" s="120">
        <v>6.9</v>
      </c>
      <c r="J607" s="118">
        <v>7649</v>
      </c>
      <c r="K607" s="118" t="s">
        <v>16</v>
      </c>
    </row>
    <row r="608" spans="1:11">
      <c r="A608" s="119">
        <v>6</v>
      </c>
      <c r="B608" s="118">
        <v>8500</v>
      </c>
      <c r="C608" s="118">
        <v>10000</v>
      </c>
      <c r="D608" s="118"/>
      <c r="E608" s="118">
        <v>1647588</v>
      </c>
      <c r="F608" s="120">
        <v>10</v>
      </c>
      <c r="G608" s="118"/>
      <c r="H608" s="118">
        <v>15666104</v>
      </c>
      <c r="I608" s="120">
        <v>8.6</v>
      </c>
      <c r="J608" s="118">
        <v>9509</v>
      </c>
      <c r="K608" s="118" t="s">
        <v>16</v>
      </c>
    </row>
    <row r="609" spans="1:11">
      <c r="A609" s="119">
        <v>7</v>
      </c>
      <c r="B609" s="118">
        <v>10000</v>
      </c>
      <c r="C609" s="118">
        <v>12000</v>
      </c>
      <c r="D609" s="118"/>
      <c r="E609" s="118">
        <v>1653613</v>
      </c>
      <c r="F609" s="120">
        <v>10</v>
      </c>
      <c r="G609" s="118"/>
      <c r="H609" s="118">
        <v>18694523</v>
      </c>
      <c r="I609" s="120">
        <v>10.3</v>
      </c>
      <c r="J609" s="118">
        <v>11305</v>
      </c>
      <c r="K609" s="118" t="s">
        <v>16</v>
      </c>
    </row>
    <row r="610" spans="1:11">
      <c r="A610" s="119">
        <v>8</v>
      </c>
      <c r="B610" s="118">
        <v>12000</v>
      </c>
      <c r="C610" s="118">
        <v>15000</v>
      </c>
      <c r="D610" s="118"/>
      <c r="E610" s="118">
        <v>1640379</v>
      </c>
      <c r="F610" s="120">
        <v>10</v>
      </c>
      <c r="G610" s="118"/>
      <c r="H610" s="118">
        <v>23173788</v>
      </c>
      <c r="I610" s="120">
        <v>12.8</v>
      </c>
      <c r="J610" s="118">
        <v>14127</v>
      </c>
      <c r="K610" s="118">
        <v>10644</v>
      </c>
    </row>
    <row r="611" spans="1:11">
      <c r="A611" s="119">
        <v>9</v>
      </c>
      <c r="B611" s="118">
        <v>15000</v>
      </c>
      <c r="C611" s="118">
        <v>20000</v>
      </c>
      <c r="D611" s="118"/>
      <c r="E611" s="118">
        <v>1650169</v>
      </c>
      <c r="F611" s="120">
        <v>10</v>
      </c>
      <c r="G611" s="118"/>
      <c r="H611" s="118">
        <v>29773580</v>
      </c>
      <c r="I611" s="120">
        <v>16.399999999999999</v>
      </c>
      <c r="J611" s="118">
        <v>18043</v>
      </c>
      <c r="K611" s="118" t="s">
        <v>16</v>
      </c>
    </row>
    <row r="612" spans="1:11" ht="14.25" customHeight="1" thickBot="1">
      <c r="A612" s="121">
        <v>10</v>
      </c>
      <c r="B612" s="122">
        <v>20100</v>
      </c>
      <c r="C612" s="122">
        <v>463000</v>
      </c>
      <c r="D612" s="122"/>
      <c r="E612" s="122">
        <v>1644443</v>
      </c>
      <c r="F612" s="123">
        <v>10</v>
      </c>
      <c r="G612" s="122"/>
      <c r="H612" s="122">
        <v>55024314</v>
      </c>
      <c r="I612" s="123">
        <v>30.3</v>
      </c>
      <c r="J612" s="122">
        <v>33461</v>
      </c>
      <c r="K612" s="122">
        <v>25738</v>
      </c>
    </row>
    <row r="613" spans="1:11">
      <c r="A613" s="124" t="s">
        <v>17</v>
      </c>
      <c r="B613" s="125"/>
      <c r="C613" s="125"/>
      <c r="D613" s="125"/>
      <c r="E613" s="125">
        <v>16473310</v>
      </c>
      <c r="F613" s="126">
        <v>60.2</v>
      </c>
      <c r="G613" s="125"/>
      <c r="H613" s="125">
        <v>181743673</v>
      </c>
      <c r="I613" s="126">
        <v>100</v>
      </c>
      <c r="J613" s="125">
        <v>11033</v>
      </c>
      <c r="K613" s="125" t="s">
        <v>16</v>
      </c>
    </row>
    <row r="614" spans="1:11">
      <c r="A614" s="127" t="s">
        <v>18</v>
      </c>
      <c r="B614" s="128"/>
      <c r="C614" s="128"/>
      <c r="D614" s="129"/>
      <c r="E614" s="129">
        <v>10827536</v>
      </c>
      <c r="F614" s="130">
        <v>39.6</v>
      </c>
      <c r="G614" s="129"/>
      <c r="H614" s="129"/>
      <c r="I614" s="130"/>
      <c r="J614" s="129"/>
      <c r="K614" s="129"/>
    </row>
    <row r="615" spans="1:11" ht="13.5" thickBot="1">
      <c r="A615" s="131" t="s">
        <v>19</v>
      </c>
      <c r="B615" s="132"/>
      <c r="C615" s="132"/>
      <c r="D615" s="133"/>
      <c r="E615" s="133">
        <v>45910</v>
      </c>
      <c r="F615" s="134">
        <v>0.2</v>
      </c>
      <c r="G615" s="133"/>
      <c r="H615" s="133"/>
      <c r="I615" s="134"/>
      <c r="J615" s="133"/>
      <c r="K615" s="133"/>
    </row>
    <row r="616" spans="1:11">
      <c r="A616" s="127" t="s">
        <v>20</v>
      </c>
      <c r="B616" s="128"/>
      <c r="C616" s="128"/>
      <c r="D616" s="129"/>
      <c r="E616" s="129">
        <v>27346756</v>
      </c>
      <c r="F616" s="130">
        <v>100</v>
      </c>
      <c r="G616" s="129"/>
      <c r="H616" s="129"/>
      <c r="I616" s="130"/>
      <c r="J616" s="129"/>
      <c r="K616" s="135"/>
    </row>
    <row r="617" spans="1:11">
      <c r="A617" s="119"/>
      <c r="B617" s="136"/>
      <c r="C617" s="136"/>
      <c r="D617" s="137"/>
      <c r="E617" s="137"/>
      <c r="F617" s="138"/>
      <c r="G617" s="137"/>
      <c r="H617" s="137"/>
      <c r="I617" s="139"/>
      <c r="J617" s="137"/>
    </row>
    <row r="618" spans="1:11">
      <c r="A618" s="119"/>
      <c r="B618" s="136"/>
      <c r="C618" s="136"/>
      <c r="D618" s="137"/>
      <c r="E618" s="137"/>
      <c r="F618" s="138"/>
      <c r="G618" s="137"/>
      <c r="H618" s="137"/>
      <c r="I618" s="139"/>
      <c r="J618" s="137"/>
    </row>
    <row r="619" spans="1:11" ht="13.5" thickBot="1">
      <c r="A619" s="109" t="s">
        <v>23</v>
      </c>
      <c r="B619" s="110"/>
      <c r="C619" s="111"/>
      <c r="D619" s="112"/>
      <c r="E619" s="112"/>
      <c r="F619" s="113"/>
      <c r="G619" s="112"/>
      <c r="H619" s="112"/>
      <c r="I619" s="112"/>
      <c r="J619" s="114"/>
      <c r="K619" s="112"/>
    </row>
    <row r="620" spans="1:11">
      <c r="A620" s="234" t="s">
        <v>2</v>
      </c>
      <c r="B620" s="244" t="s">
        <v>7</v>
      </c>
      <c r="C620" s="244"/>
      <c r="D620" s="170"/>
      <c r="E620" s="244" t="s">
        <v>8</v>
      </c>
      <c r="F620" s="244"/>
      <c r="G620" s="170"/>
      <c r="H620" s="244" t="s">
        <v>9</v>
      </c>
      <c r="I620" s="244"/>
      <c r="J620" s="244"/>
      <c r="K620" s="244"/>
    </row>
    <row r="621" spans="1:11" ht="34.5" thickBot="1">
      <c r="A621" s="235"/>
      <c r="B621" s="166" t="s">
        <v>0</v>
      </c>
      <c r="C621" s="166" t="s">
        <v>1</v>
      </c>
      <c r="D621" s="166"/>
      <c r="E621" s="166" t="s">
        <v>10</v>
      </c>
      <c r="F621" s="166" t="s">
        <v>11</v>
      </c>
      <c r="G621" s="166"/>
      <c r="H621" s="166" t="s">
        <v>12</v>
      </c>
      <c r="I621" s="166" t="s">
        <v>13</v>
      </c>
      <c r="J621" s="166" t="s">
        <v>14</v>
      </c>
      <c r="K621" s="166" t="s">
        <v>15</v>
      </c>
    </row>
    <row r="622" spans="1:11">
      <c r="A622" s="115">
        <v>1</v>
      </c>
      <c r="B622" s="116">
        <v>50</v>
      </c>
      <c r="C622" s="116">
        <v>2500</v>
      </c>
      <c r="D622" s="116"/>
      <c r="E622" s="116">
        <v>1643503</v>
      </c>
      <c r="F622" s="117">
        <v>10</v>
      </c>
      <c r="G622" s="116"/>
      <c r="H622" s="116">
        <v>2250662</v>
      </c>
      <c r="I622" s="117">
        <v>1.2</v>
      </c>
      <c r="J622" s="118">
        <v>1369</v>
      </c>
      <c r="K622" s="118" t="s">
        <v>24</v>
      </c>
    </row>
    <row r="623" spans="1:11">
      <c r="A623" s="119">
        <v>2</v>
      </c>
      <c r="B623" s="118">
        <v>2500</v>
      </c>
      <c r="C623" s="118">
        <v>4200</v>
      </c>
      <c r="D623" s="118"/>
      <c r="E623" s="118">
        <v>1641579</v>
      </c>
      <c r="F623" s="120">
        <v>10</v>
      </c>
      <c r="G623" s="118"/>
      <c r="H623" s="118">
        <v>5711133</v>
      </c>
      <c r="I623" s="120">
        <v>3.1</v>
      </c>
      <c r="J623" s="118">
        <v>3479</v>
      </c>
      <c r="K623" s="118" t="s">
        <v>24</v>
      </c>
    </row>
    <row r="624" spans="1:11">
      <c r="A624" s="119">
        <v>3</v>
      </c>
      <c r="B624" s="118">
        <v>4220</v>
      </c>
      <c r="C624" s="118">
        <v>5000</v>
      </c>
      <c r="D624" s="118"/>
      <c r="E624" s="118">
        <v>1642439</v>
      </c>
      <c r="F624" s="120">
        <v>10</v>
      </c>
      <c r="G624" s="118"/>
      <c r="H624" s="118">
        <v>7913487</v>
      </c>
      <c r="I624" s="120">
        <v>4.3</v>
      </c>
      <c r="J624" s="118">
        <v>4818</v>
      </c>
      <c r="K624" s="118" t="s">
        <v>24</v>
      </c>
    </row>
    <row r="625" spans="1:11">
      <c r="A625" s="119">
        <v>4</v>
      </c>
      <c r="B625" s="118">
        <v>5000</v>
      </c>
      <c r="C625" s="118">
        <v>6800</v>
      </c>
      <c r="D625" s="118"/>
      <c r="E625" s="118">
        <v>1643771</v>
      </c>
      <c r="F625" s="120">
        <v>10</v>
      </c>
      <c r="G625" s="118"/>
      <c r="H625" s="118">
        <v>9559673</v>
      </c>
      <c r="I625" s="120">
        <v>5.2</v>
      </c>
      <c r="J625" s="118">
        <v>5816</v>
      </c>
      <c r="K625" s="118">
        <v>3871</v>
      </c>
    </row>
    <row r="626" spans="1:11">
      <c r="A626" s="119">
        <v>5</v>
      </c>
      <c r="B626" s="118">
        <v>6800</v>
      </c>
      <c r="C626" s="118">
        <v>8000</v>
      </c>
      <c r="D626" s="118"/>
      <c r="E626" s="118">
        <v>1640923</v>
      </c>
      <c r="F626" s="120">
        <v>10</v>
      </c>
      <c r="G626" s="118"/>
      <c r="H626" s="118">
        <v>12303073</v>
      </c>
      <c r="I626" s="120">
        <v>6.7</v>
      </c>
      <c r="J626" s="118">
        <v>7498</v>
      </c>
      <c r="K626" s="118" t="s">
        <v>24</v>
      </c>
    </row>
    <row r="627" spans="1:11">
      <c r="A627" s="119">
        <v>6</v>
      </c>
      <c r="B627" s="118">
        <v>8000</v>
      </c>
      <c r="C627" s="118">
        <v>10000</v>
      </c>
      <c r="D627" s="118"/>
      <c r="E627" s="118">
        <v>1643494</v>
      </c>
      <c r="F627" s="120">
        <v>10</v>
      </c>
      <c r="G627" s="118"/>
      <c r="H627" s="118">
        <v>15071666</v>
      </c>
      <c r="I627" s="120">
        <v>8.1999999999999993</v>
      </c>
      <c r="J627" s="118">
        <v>9171</v>
      </c>
      <c r="K627" s="118" t="s">
        <v>24</v>
      </c>
    </row>
    <row r="628" spans="1:11">
      <c r="A628" s="119">
        <v>7</v>
      </c>
      <c r="B628" s="118">
        <v>10000</v>
      </c>
      <c r="C628" s="118">
        <v>12000</v>
      </c>
      <c r="D628" s="118"/>
      <c r="E628" s="118">
        <v>1641312</v>
      </c>
      <c r="F628" s="120">
        <v>10</v>
      </c>
      <c r="G628" s="118"/>
      <c r="H628" s="118">
        <v>18325028</v>
      </c>
      <c r="I628" s="120">
        <v>9.9</v>
      </c>
      <c r="J628" s="118">
        <v>11165</v>
      </c>
      <c r="K628" s="118" t="s">
        <v>24</v>
      </c>
    </row>
    <row r="629" spans="1:11">
      <c r="A629" s="119">
        <v>8</v>
      </c>
      <c r="B629" s="118">
        <v>12000</v>
      </c>
      <c r="C629" s="118">
        <v>15900</v>
      </c>
      <c r="D629" s="118"/>
      <c r="E629" s="118">
        <v>1642183</v>
      </c>
      <c r="F629" s="120">
        <v>10</v>
      </c>
      <c r="G629" s="118"/>
      <c r="H629" s="118">
        <v>23265770</v>
      </c>
      <c r="I629" s="120">
        <v>12.6</v>
      </c>
      <c r="J629" s="118">
        <v>14168</v>
      </c>
      <c r="K629" s="118">
        <v>10500</v>
      </c>
    </row>
    <row r="630" spans="1:11">
      <c r="A630" s="119">
        <v>9</v>
      </c>
      <c r="B630" s="118">
        <v>15966</v>
      </c>
      <c r="C630" s="118">
        <v>22500</v>
      </c>
      <c r="D630" s="118"/>
      <c r="E630" s="118">
        <v>1642405</v>
      </c>
      <c r="F630" s="120">
        <v>10</v>
      </c>
      <c r="G630" s="118"/>
      <c r="H630" s="118">
        <v>30923652</v>
      </c>
      <c r="I630" s="120">
        <v>16.8</v>
      </c>
      <c r="J630" s="118">
        <v>18828</v>
      </c>
      <c r="K630" s="118" t="s">
        <v>24</v>
      </c>
    </row>
    <row r="631" spans="1:11" ht="14.25" customHeight="1" thickBot="1">
      <c r="A631" s="121">
        <v>10</v>
      </c>
      <c r="B631" s="122">
        <v>22500</v>
      </c>
      <c r="C631" s="122">
        <v>505500</v>
      </c>
      <c r="D631" s="122"/>
      <c r="E631" s="122">
        <v>1642160</v>
      </c>
      <c r="F631" s="123">
        <v>10</v>
      </c>
      <c r="G631" s="122"/>
      <c r="H631" s="122">
        <v>59188049</v>
      </c>
      <c r="I631" s="123">
        <v>32.1</v>
      </c>
      <c r="J631" s="122">
        <v>36043</v>
      </c>
      <c r="K631" s="122">
        <v>27435</v>
      </c>
    </row>
    <row r="632" spans="1:11">
      <c r="A632" s="124" t="s">
        <v>17</v>
      </c>
      <c r="B632" s="125"/>
      <c r="C632" s="125"/>
      <c r="D632" s="125"/>
      <c r="E632" s="125">
        <v>16423769</v>
      </c>
      <c r="F632" s="126">
        <v>60.2</v>
      </c>
      <c r="G632" s="125"/>
      <c r="H632" s="125">
        <v>184512193</v>
      </c>
      <c r="I632" s="126">
        <v>100</v>
      </c>
      <c r="J632" s="125">
        <v>11235</v>
      </c>
      <c r="K632" s="125" t="s">
        <v>16</v>
      </c>
    </row>
    <row r="633" spans="1:11">
      <c r="A633" s="127" t="s">
        <v>18</v>
      </c>
      <c r="B633" s="128"/>
      <c r="C633" s="128"/>
      <c r="D633" s="129"/>
      <c r="E633" s="129">
        <v>10816680</v>
      </c>
      <c r="F633" s="130">
        <v>39.6</v>
      </c>
      <c r="G633" s="129"/>
      <c r="H633" s="129"/>
      <c r="I633" s="130"/>
      <c r="J633" s="129"/>
      <c r="K633" s="129"/>
    </row>
    <row r="634" spans="1:11" ht="13.5" thickBot="1">
      <c r="A634" s="131" t="s">
        <v>19</v>
      </c>
      <c r="B634" s="132"/>
      <c r="C634" s="132"/>
      <c r="D634" s="133"/>
      <c r="E634" s="133">
        <v>41939</v>
      </c>
      <c r="F634" s="134">
        <v>0.2</v>
      </c>
      <c r="G634" s="133"/>
      <c r="H634" s="133"/>
      <c r="I634" s="134"/>
      <c r="J634" s="133"/>
      <c r="K634" s="133"/>
    </row>
    <row r="635" spans="1:11" ht="14.25" customHeight="1">
      <c r="A635" s="127" t="s">
        <v>20</v>
      </c>
      <c r="B635" s="128"/>
      <c r="C635" s="128"/>
      <c r="D635" s="129"/>
      <c r="E635" s="129">
        <v>27282388</v>
      </c>
      <c r="F635" s="130">
        <v>100</v>
      </c>
      <c r="G635" s="129"/>
      <c r="H635" s="129"/>
      <c r="I635" s="130"/>
      <c r="J635" s="129"/>
      <c r="K635" s="135"/>
    </row>
    <row r="636" spans="1:11">
      <c r="A636" s="119"/>
      <c r="B636" s="136"/>
      <c r="C636" s="136"/>
      <c r="D636" s="137"/>
      <c r="E636" s="137"/>
      <c r="F636" s="138"/>
      <c r="G636" s="137"/>
      <c r="H636" s="137"/>
      <c r="I636" s="139"/>
      <c r="J636" s="137"/>
    </row>
    <row r="637" spans="1:11">
      <c r="A637" s="119"/>
      <c r="B637" s="136"/>
      <c r="C637" s="136"/>
      <c r="D637" s="137"/>
      <c r="E637" s="137"/>
      <c r="F637" s="138"/>
      <c r="G637" s="137"/>
      <c r="H637" s="137"/>
      <c r="I637" s="139"/>
      <c r="J637" s="137"/>
    </row>
    <row r="638" spans="1:11" ht="13.5" thickBot="1">
      <c r="A638" s="109" t="s">
        <v>25</v>
      </c>
      <c r="B638" s="110"/>
      <c r="C638" s="111"/>
      <c r="D638" s="112"/>
      <c r="E638" s="112"/>
      <c r="F638" s="113"/>
      <c r="G638" s="112"/>
      <c r="H638" s="112"/>
      <c r="I638" s="112"/>
      <c r="J638" s="114"/>
      <c r="K638" s="112"/>
    </row>
    <row r="639" spans="1:11">
      <c r="A639" s="234" t="s">
        <v>2</v>
      </c>
      <c r="B639" s="244" t="s">
        <v>7</v>
      </c>
      <c r="C639" s="244"/>
      <c r="D639" s="170"/>
      <c r="E639" s="244" t="s">
        <v>8</v>
      </c>
      <c r="F639" s="244"/>
      <c r="G639" s="170"/>
      <c r="H639" s="244" t="s">
        <v>9</v>
      </c>
      <c r="I639" s="244"/>
      <c r="J639" s="244"/>
      <c r="K639" s="244"/>
    </row>
    <row r="640" spans="1:11" ht="34.5" thickBot="1">
      <c r="A640" s="235"/>
      <c r="B640" s="166" t="s">
        <v>0</v>
      </c>
      <c r="C640" s="166" t="s">
        <v>1</v>
      </c>
      <c r="D640" s="166"/>
      <c r="E640" s="166" t="s">
        <v>10</v>
      </c>
      <c r="F640" s="166" t="s">
        <v>11</v>
      </c>
      <c r="G640" s="166"/>
      <c r="H640" s="166" t="s">
        <v>12</v>
      </c>
      <c r="I640" s="166" t="s">
        <v>13</v>
      </c>
      <c r="J640" s="166" t="s">
        <v>14</v>
      </c>
      <c r="K640" s="166" t="s">
        <v>15</v>
      </c>
    </row>
    <row r="641" spans="1:11">
      <c r="A641" s="140">
        <v>1</v>
      </c>
      <c r="B641" s="116">
        <v>22</v>
      </c>
      <c r="C641" s="116">
        <v>2470</v>
      </c>
      <c r="D641" s="116"/>
      <c r="E641" s="116">
        <v>1618265</v>
      </c>
      <c r="F641" s="117">
        <v>10</v>
      </c>
      <c r="G641" s="116"/>
      <c r="H641" s="116">
        <v>2121559</v>
      </c>
      <c r="I641" s="117">
        <v>1.4</v>
      </c>
      <c r="J641" s="118">
        <v>1311</v>
      </c>
      <c r="K641" s="118" t="s">
        <v>16</v>
      </c>
    </row>
    <row r="642" spans="1:11" ht="13.5" thickBot="1">
      <c r="A642" s="141">
        <v>2</v>
      </c>
      <c r="B642" s="118">
        <v>2475</v>
      </c>
      <c r="C642" s="118">
        <v>4000</v>
      </c>
      <c r="D642" s="118"/>
      <c r="E642" s="118">
        <v>1616771</v>
      </c>
      <c r="F642" s="120">
        <v>10</v>
      </c>
      <c r="G642" s="118"/>
      <c r="H642" s="118">
        <v>5337631</v>
      </c>
      <c r="I642" s="120">
        <v>3.4</v>
      </c>
      <c r="J642" s="118">
        <v>3301</v>
      </c>
      <c r="K642" s="118" t="s">
        <v>16</v>
      </c>
    </row>
    <row r="643" spans="1:11">
      <c r="A643" s="164">
        <v>3</v>
      </c>
      <c r="B643" s="244">
        <v>4000</v>
      </c>
      <c r="C643" s="244">
        <v>4800</v>
      </c>
      <c r="D643" s="170"/>
      <c r="E643" s="244">
        <v>1617945</v>
      </c>
      <c r="F643" s="244">
        <v>10</v>
      </c>
      <c r="G643" s="170"/>
      <c r="H643" s="244">
        <v>7243509</v>
      </c>
      <c r="I643" s="244">
        <v>4.5999999999999996</v>
      </c>
      <c r="J643" s="244">
        <v>4477</v>
      </c>
      <c r="K643" s="244" t="s">
        <v>16</v>
      </c>
    </row>
    <row r="644" spans="1:11" ht="13.5" thickBot="1">
      <c r="A644" s="166">
        <v>4</v>
      </c>
      <c r="B644" s="166">
        <v>4800</v>
      </c>
      <c r="C644" s="166">
        <v>6000</v>
      </c>
      <c r="D644" s="166"/>
      <c r="E644" s="166">
        <v>1615707</v>
      </c>
      <c r="F644" s="166">
        <v>10</v>
      </c>
      <c r="G644" s="166"/>
      <c r="H644" s="166">
        <v>8257147</v>
      </c>
      <c r="I644" s="166">
        <v>5.3</v>
      </c>
      <c r="J644" s="166">
        <v>5111</v>
      </c>
      <c r="K644" s="166">
        <v>3549</v>
      </c>
    </row>
    <row r="645" spans="1:11">
      <c r="A645" s="141">
        <v>5</v>
      </c>
      <c r="B645" s="118">
        <v>6000</v>
      </c>
      <c r="C645" s="118">
        <v>7200</v>
      </c>
      <c r="D645" s="118"/>
      <c r="E645" s="118">
        <v>1617192</v>
      </c>
      <c r="F645" s="120">
        <v>10</v>
      </c>
      <c r="G645" s="118"/>
      <c r="H645" s="118">
        <v>10460353</v>
      </c>
      <c r="I645" s="120">
        <v>6.7</v>
      </c>
      <c r="J645" s="118">
        <v>6468</v>
      </c>
      <c r="K645" s="118" t="s">
        <v>16</v>
      </c>
    </row>
    <row r="646" spans="1:11">
      <c r="A646" s="141">
        <v>6</v>
      </c>
      <c r="B646" s="118">
        <v>7200</v>
      </c>
      <c r="C646" s="118">
        <v>9000</v>
      </c>
      <c r="D646" s="118"/>
      <c r="E646" s="118">
        <v>1617391</v>
      </c>
      <c r="F646" s="120">
        <v>10</v>
      </c>
      <c r="G646" s="118"/>
      <c r="H646" s="118">
        <v>13181779</v>
      </c>
      <c r="I646" s="120">
        <v>8.4</v>
      </c>
      <c r="J646" s="118">
        <v>8150</v>
      </c>
      <c r="K646" s="118" t="s">
        <v>16</v>
      </c>
    </row>
    <row r="647" spans="1:11">
      <c r="A647" s="141">
        <v>7</v>
      </c>
      <c r="B647" s="118">
        <v>9000</v>
      </c>
      <c r="C647" s="118">
        <v>10500</v>
      </c>
      <c r="D647" s="118"/>
      <c r="E647" s="118">
        <v>1617847</v>
      </c>
      <c r="F647" s="120">
        <v>10</v>
      </c>
      <c r="G647" s="118"/>
      <c r="H647" s="118">
        <v>15771723</v>
      </c>
      <c r="I647" s="120">
        <v>10</v>
      </c>
      <c r="J647" s="118">
        <v>9749</v>
      </c>
      <c r="K647" s="118" t="s">
        <v>16</v>
      </c>
    </row>
    <row r="648" spans="1:11">
      <c r="A648" s="141">
        <v>8</v>
      </c>
      <c r="B648" s="118">
        <v>10500</v>
      </c>
      <c r="C648" s="118">
        <v>14000</v>
      </c>
      <c r="D648" s="118"/>
      <c r="E648" s="118">
        <v>1616376</v>
      </c>
      <c r="F648" s="120">
        <v>10</v>
      </c>
      <c r="G648" s="118"/>
      <c r="H648" s="118">
        <v>19573983</v>
      </c>
      <c r="I648" s="120">
        <v>12.5</v>
      </c>
      <c r="J648" s="118">
        <v>12110</v>
      </c>
      <c r="K648" s="118">
        <v>9119</v>
      </c>
    </row>
    <row r="649" spans="1:11" ht="12.75" customHeight="1">
      <c r="A649" s="141">
        <v>9</v>
      </c>
      <c r="B649" s="118">
        <v>14000</v>
      </c>
      <c r="C649" s="118">
        <v>20000</v>
      </c>
      <c r="D649" s="118"/>
      <c r="E649" s="118">
        <v>1617180</v>
      </c>
      <c r="F649" s="120">
        <v>10</v>
      </c>
      <c r="G649" s="118"/>
      <c r="H649" s="118">
        <v>26059828</v>
      </c>
      <c r="I649" s="120">
        <v>16.600000000000001</v>
      </c>
      <c r="J649" s="118">
        <v>16114</v>
      </c>
      <c r="K649" s="118" t="s">
        <v>16</v>
      </c>
    </row>
    <row r="650" spans="1:11" ht="13.5" thickBot="1">
      <c r="A650" s="142">
        <v>10</v>
      </c>
      <c r="B650" s="122">
        <v>20000</v>
      </c>
      <c r="C650" s="122">
        <v>715000</v>
      </c>
      <c r="D650" s="122"/>
      <c r="E650" s="122">
        <v>1617037</v>
      </c>
      <c r="F650" s="123">
        <v>10</v>
      </c>
      <c r="G650" s="122"/>
      <c r="H650" s="122">
        <v>49116308</v>
      </c>
      <c r="I650" s="123">
        <v>31.3</v>
      </c>
      <c r="J650" s="122">
        <v>30374</v>
      </c>
      <c r="K650" s="122">
        <v>23244</v>
      </c>
    </row>
    <row r="651" spans="1:11" ht="12.75" customHeight="1">
      <c r="A651" s="124" t="s">
        <v>17</v>
      </c>
      <c r="B651" s="125"/>
      <c r="C651" s="125"/>
      <c r="D651" s="125"/>
      <c r="E651" s="125">
        <v>16171711</v>
      </c>
      <c r="F651" s="126">
        <v>59.4</v>
      </c>
      <c r="G651" s="125"/>
      <c r="H651" s="125">
        <v>157123820</v>
      </c>
      <c r="I651" s="126">
        <v>100</v>
      </c>
      <c r="J651" s="125">
        <v>9716</v>
      </c>
      <c r="K651" s="125" t="s">
        <v>16</v>
      </c>
    </row>
    <row r="652" spans="1:11">
      <c r="A652" s="127" t="s">
        <v>18</v>
      </c>
      <c r="B652" s="128"/>
      <c r="C652" s="128"/>
      <c r="D652" s="129"/>
      <c r="E652" s="129">
        <v>10993657</v>
      </c>
      <c r="F652" s="130">
        <v>40.4</v>
      </c>
      <c r="G652" s="143"/>
      <c r="H652" s="143"/>
      <c r="I652" s="130"/>
      <c r="J652" s="143"/>
      <c r="K652" s="143"/>
    </row>
    <row r="653" spans="1:11" ht="13.5" thickBot="1">
      <c r="A653" s="131" t="s">
        <v>19</v>
      </c>
      <c r="B653" s="132"/>
      <c r="C653" s="132"/>
      <c r="D653" s="133"/>
      <c r="E653" s="133">
        <v>37295</v>
      </c>
      <c r="F653" s="134">
        <v>0.1</v>
      </c>
      <c r="G653" s="144"/>
      <c r="H653" s="144"/>
      <c r="I653" s="134"/>
      <c r="J653" s="144"/>
      <c r="K653" s="144"/>
    </row>
    <row r="654" spans="1:11">
      <c r="A654" s="127" t="s">
        <v>20</v>
      </c>
      <c r="B654" s="128"/>
      <c r="C654" s="128"/>
      <c r="D654" s="129"/>
      <c r="E654" s="129">
        <v>27202663</v>
      </c>
      <c r="F654" s="130">
        <v>100</v>
      </c>
      <c r="G654" s="143"/>
      <c r="H654" s="143"/>
      <c r="I654" s="130"/>
      <c r="J654" s="143"/>
      <c r="K654" s="145"/>
    </row>
    <row r="655" spans="1:11">
      <c r="A655" s="83"/>
      <c r="B655" s="83"/>
      <c r="C655" s="83"/>
      <c r="D655" s="83"/>
      <c r="E655" s="83"/>
      <c r="F655" s="83"/>
      <c r="G655" s="83"/>
      <c r="H655" s="83"/>
      <c r="I655" s="83"/>
      <c r="J655" s="83"/>
      <c r="K655" s="83"/>
    </row>
    <row r="656" spans="1:11" ht="12.75" customHeight="1">
      <c r="A656" s="239" t="s">
        <v>59</v>
      </c>
      <c r="B656" s="245"/>
      <c r="C656" s="245"/>
      <c r="D656" s="245"/>
      <c r="E656" s="245"/>
      <c r="F656" s="245"/>
      <c r="G656" s="245"/>
      <c r="H656" s="245"/>
      <c r="I656" s="245"/>
      <c r="J656" s="245"/>
      <c r="K656" s="245"/>
    </row>
    <row r="657" spans="1:11">
      <c r="A657" s="240" t="s">
        <v>60</v>
      </c>
      <c r="B657" s="247"/>
      <c r="C657" s="247"/>
      <c r="D657" s="247"/>
      <c r="E657" s="247"/>
      <c r="F657" s="247"/>
      <c r="G657" s="247"/>
      <c r="H657" s="247"/>
      <c r="I657" s="247"/>
      <c r="J657" s="247"/>
      <c r="K657" s="247"/>
    </row>
    <row r="658" spans="1:11">
      <c r="A658" s="247"/>
      <c r="B658" s="247"/>
      <c r="C658" s="247"/>
      <c r="D658" s="247"/>
      <c r="E658" s="247"/>
      <c r="F658" s="247"/>
      <c r="G658" s="247"/>
      <c r="H658" s="247"/>
      <c r="I658" s="247"/>
      <c r="J658" s="247"/>
      <c r="K658" s="247"/>
    </row>
    <row r="659" spans="1:11">
      <c r="A659" s="247"/>
      <c r="B659" s="247"/>
      <c r="C659" s="247"/>
      <c r="D659" s="247"/>
      <c r="E659" s="247"/>
      <c r="F659" s="247"/>
      <c r="G659" s="247"/>
      <c r="H659" s="247"/>
      <c r="I659" s="247"/>
      <c r="J659" s="247"/>
      <c r="K659" s="247"/>
    </row>
    <row r="660" spans="1:11">
      <c r="A660" s="247"/>
      <c r="B660" s="247"/>
      <c r="C660" s="247"/>
      <c r="D660" s="247"/>
      <c r="E660" s="247"/>
      <c r="F660" s="247"/>
      <c r="G660" s="247"/>
      <c r="H660" s="247"/>
      <c r="I660" s="247"/>
      <c r="J660" s="247"/>
      <c r="K660" s="247"/>
    </row>
    <row r="661" spans="1:11">
      <c r="A661" s="238" t="s">
        <v>61</v>
      </c>
      <c r="B661" s="245"/>
      <c r="C661" s="245"/>
      <c r="D661" s="245"/>
      <c r="E661" s="245"/>
      <c r="F661" s="245"/>
      <c r="G661" s="83"/>
      <c r="H661" s="83"/>
      <c r="I661" s="83"/>
      <c r="J661" s="83"/>
      <c r="K661" s="83"/>
    </row>
    <row r="662" spans="1:11">
      <c r="A662" s="146"/>
      <c r="B662" s="146"/>
      <c r="C662" s="146"/>
      <c r="D662" s="146"/>
      <c r="E662" s="146"/>
      <c r="F662" s="146"/>
      <c r="G662" s="146"/>
      <c r="H662" s="146"/>
      <c r="I662" s="146"/>
      <c r="J662" s="147"/>
    </row>
    <row r="1100" ht="12.75" customHeight="1"/>
    <row r="1108" ht="12.75" customHeight="1"/>
  </sheetData>
  <mergeCells count="161">
    <mergeCell ref="A69:A70"/>
    <mergeCell ref="B69:C69"/>
    <mergeCell ref="E69:F69"/>
    <mergeCell ref="H69:K69"/>
    <mergeCell ref="A86:K86"/>
    <mergeCell ref="A87:K87"/>
    <mergeCell ref="A88:C88"/>
    <mergeCell ref="A90:F90"/>
    <mergeCell ref="A12:A13"/>
    <mergeCell ref="B12:C12"/>
    <mergeCell ref="E12:F12"/>
    <mergeCell ref="H12:K12"/>
    <mergeCell ref="A31:A32"/>
    <mergeCell ref="B31:C31"/>
    <mergeCell ref="E31:F31"/>
    <mergeCell ref="H31:K31"/>
    <mergeCell ref="A50:A51"/>
    <mergeCell ref="B50:C50"/>
    <mergeCell ref="E50:F50"/>
    <mergeCell ref="H50:K50"/>
    <mergeCell ref="E536:F536"/>
    <mergeCell ref="H536:K536"/>
    <mergeCell ref="B518:C518"/>
    <mergeCell ref="E518:F518"/>
    <mergeCell ref="H518:K518"/>
    <mergeCell ref="E451:F451"/>
    <mergeCell ref="H451:K451"/>
    <mergeCell ref="B536:C536"/>
    <mergeCell ref="B214:C214"/>
    <mergeCell ref="E214:F214"/>
    <mergeCell ref="H214:K214"/>
    <mergeCell ref="B233:C233"/>
    <mergeCell ref="E233:F233"/>
    <mergeCell ref="H233:K233"/>
    <mergeCell ref="E432:F432"/>
    <mergeCell ref="H432:K432"/>
    <mergeCell ref="B470:C470"/>
    <mergeCell ref="E470:F470"/>
    <mergeCell ref="H470:K470"/>
    <mergeCell ref="E345:F345"/>
    <mergeCell ref="H345:K345"/>
    <mergeCell ref="B364:C364"/>
    <mergeCell ref="E364:F364"/>
    <mergeCell ref="H364:K364"/>
    <mergeCell ref="A661:F661"/>
    <mergeCell ref="A555:A556"/>
    <mergeCell ref="B555:C555"/>
    <mergeCell ref="E555:F555"/>
    <mergeCell ref="H555:K555"/>
    <mergeCell ref="A656:K656"/>
    <mergeCell ref="A657:K660"/>
    <mergeCell ref="A639:A640"/>
    <mergeCell ref="E639:F639"/>
    <mergeCell ref="A620:A621"/>
    <mergeCell ref="B620:C620"/>
    <mergeCell ref="E620:F620"/>
    <mergeCell ref="H620:K620"/>
    <mergeCell ref="A601:A602"/>
    <mergeCell ref="B601:C601"/>
    <mergeCell ref="B94:C94"/>
    <mergeCell ref="E94:F94"/>
    <mergeCell ref="H94:K94"/>
    <mergeCell ref="B113:C113"/>
    <mergeCell ref="E113:F113"/>
    <mergeCell ref="H113:K113"/>
    <mergeCell ref="B316:C316"/>
    <mergeCell ref="E316:F316"/>
    <mergeCell ref="H316:K316"/>
    <mergeCell ref="B297:C297"/>
    <mergeCell ref="E297:F297"/>
    <mergeCell ref="H297:K297"/>
    <mergeCell ref="B258:C258"/>
    <mergeCell ref="E258:F258"/>
    <mergeCell ref="H258:K258"/>
    <mergeCell ref="B278:C278"/>
    <mergeCell ref="E278:F278"/>
    <mergeCell ref="H278:K278"/>
    <mergeCell ref="B176:C176"/>
    <mergeCell ref="E176:F176"/>
    <mergeCell ref="B643:C643"/>
    <mergeCell ref="E643:F643"/>
    <mergeCell ref="H643:K643"/>
    <mergeCell ref="A518:A519"/>
    <mergeCell ref="A489:A490"/>
    <mergeCell ref="A507:K507"/>
    <mergeCell ref="A508:C508"/>
    <mergeCell ref="A509:K512"/>
    <mergeCell ref="A514:F514"/>
    <mergeCell ref="A591:K591"/>
    <mergeCell ref="A592:K595"/>
    <mergeCell ref="A597:F597"/>
    <mergeCell ref="H639:K639"/>
    <mergeCell ref="B639:C639"/>
    <mergeCell ref="A574:A575"/>
    <mergeCell ref="B574:C574"/>
    <mergeCell ref="E574:F574"/>
    <mergeCell ref="H574:K574"/>
    <mergeCell ref="E601:F601"/>
    <mergeCell ref="H601:K601"/>
    <mergeCell ref="A536:A537"/>
    <mergeCell ref="B489:C489"/>
    <mergeCell ref="E489:F489"/>
    <mergeCell ref="H489:K489"/>
    <mergeCell ref="B402:C402"/>
    <mergeCell ref="E402:F402"/>
    <mergeCell ref="H402:K402"/>
    <mergeCell ref="A316:A317"/>
    <mergeCell ref="A297:A298"/>
    <mergeCell ref="A278:A279"/>
    <mergeCell ref="H176:K176"/>
    <mergeCell ref="B195:C195"/>
    <mergeCell ref="E195:F195"/>
    <mergeCell ref="H195:K195"/>
    <mergeCell ref="A402:A403"/>
    <mergeCell ref="A383:A384"/>
    <mergeCell ref="B345:C345"/>
    <mergeCell ref="B432:C432"/>
    <mergeCell ref="B451:C451"/>
    <mergeCell ref="A94:A95"/>
    <mergeCell ref="A258:A259"/>
    <mergeCell ref="A233:A234"/>
    <mergeCell ref="A214:A215"/>
    <mergeCell ref="A195:A196"/>
    <mergeCell ref="A176:A177"/>
    <mergeCell ref="A250:K250"/>
    <mergeCell ref="A251:K251"/>
    <mergeCell ref="A252:C252"/>
    <mergeCell ref="A254:F254"/>
    <mergeCell ref="A172:F172"/>
    <mergeCell ref="A168:K168"/>
    <mergeCell ref="A169:K169"/>
    <mergeCell ref="A170:C170"/>
    <mergeCell ref="A151:A152"/>
    <mergeCell ref="A132:A133"/>
    <mergeCell ref="B383:C383"/>
    <mergeCell ref="E383:F383"/>
    <mergeCell ref="H383:K383"/>
    <mergeCell ref="A113:A114"/>
    <mergeCell ref="B132:C132"/>
    <mergeCell ref="E132:F132"/>
    <mergeCell ref="H132:K132"/>
    <mergeCell ref="B151:C151"/>
    <mergeCell ref="E151:F151"/>
    <mergeCell ref="H151:K151"/>
    <mergeCell ref="A506:K506"/>
    <mergeCell ref="A419:K419"/>
    <mergeCell ref="A420:K420"/>
    <mergeCell ref="A421:C421"/>
    <mergeCell ref="A423:K426"/>
    <mergeCell ref="A428:F428"/>
    <mergeCell ref="A333:K333"/>
    <mergeCell ref="A334:K334"/>
    <mergeCell ref="A335:C335"/>
    <mergeCell ref="A336:K339"/>
    <mergeCell ref="A341:F341"/>
    <mergeCell ref="A422:K422"/>
    <mergeCell ref="A364:A365"/>
    <mergeCell ref="A345:A346"/>
    <mergeCell ref="A470:A471"/>
    <mergeCell ref="A451:A452"/>
    <mergeCell ref="A432:A433"/>
  </mergeCells>
  <printOptions horizontalCentered="1"/>
  <pageMargins left="0.78740157480314965" right="0.78740157480314965" top="0.98425196850393704" bottom="0.98425196850393704" header="0" footer="0"/>
  <pageSetup paperSize="9" scale="77" orientation="portrait" verticalDpi="1200" r:id="rId1"/>
  <headerFooter alignWithMargins="0"/>
  <rowBreaks count="1" manualBreakCount="1">
    <brk id="109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GRAN PARANÁ</vt:lpstr>
      <vt:lpstr>TOTAL DE AGLOMERADOS</vt:lpstr>
    </vt:vector>
  </TitlesOfParts>
  <Company>PC NEW &amp; Services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 Pistonesi</dc:creator>
  <cp:lastModifiedBy>Estela Diaz</cp:lastModifiedBy>
  <cp:lastPrinted>2011-12-27T15:09:38Z</cp:lastPrinted>
  <dcterms:created xsi:type="dcterms:W3CDTF">2011-03-31T15:37:11Z</dcterms:created>
  <dcterms:modified xsi:type="dcterms:W3CDTF">2024-10-18T11:26:20Z</dcterms:modified>
</cp:coreProperties>
</file>