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2435"/>
  </bookViews>
  <sheets>
    <sheet name="oleaginos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I22" i="1"/>
  <c r="H19" i="1"/>
  <c r="H17" i="1"/>
  <c r="I14" i="1"/>
  <c r="H14" i="1"/>
  <c r="I12" i="1"/>
  <c r="H12" i="1"/>
</calcChain>
</file>

<file path=xl/sharedStrings.xml><?xml version="1.0" encoding="utf-8"?>
<sst xmlns="http://schemas.openxmlformats.org/spreadsheetml/2006/main" count="44" uniqueCount="21">
  <si>
    <t>Oleaginosas. Superficie sembrada (has) , cosechada (has), porcentaje de pérdida (%), producción (tn) y rendimiento (qq/ha) en Entre Ríos. C 17/18 - 22/23</t>
  </si>
  <si>
    <t>Producto</t>
  </si>
  <si>
    <t>Campaña</t>
  </si>
  <si>
    <t>C.17/18</t>
  </si>
  <si>
    <t xml:space="preserve">C. 18/19 </t>
  </si>
  <si>
    <t>C. 19/20</t>
  </si>
  <si>
    <t>C. 20/21</t>
  </si>
  <si>
    <t>C. 21/22 (*)</t>
  </si>
  <si>
    <t>C. 22/23 (*)</t>
  </si>
  <si>
    <t>GIRASOL</t>
  </si>
  <si>
    <t>Hect.Sembradas</t>
  </si>
  <si>
    <t>Hect.Cosechadas</t>
  </si>
  <si>
    <t>Pérdida % </t>
  </si>
  <si>
    <t>-</t>
  </si>
  <si>
    <t>Tn.Producidas</t>
  </si>
  <si>
    <t>Rinde Q/Ha. </t>
  </si>
  <si>
    <t>SOJA</t>
  </si>
  <si>
    <t>LINO</t>
  </si>
  <si>
    <t xml:space="preserve">Fuente: Ministerio de Agricultura, Ganadería y Pesca ( MAGyP). </t>
  </si>
  <si>
    <t>(*) Cifras provisorias.</t>
  </si>
  <si>
    <t>C. 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</si>
</sst>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venirNext LT Pro Regular"/>
      <family val="2"/>
    </font>
    <font>
      <sz val="11"/>
      <color theme="1"/>
      <name val="Century Gothic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sz val="8"/>
      <name val="AvenirNext LT Pro Cn"/>
      <family val="2"/>
    </font>
    <font>
      <b/>
      <sz val="1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0</xdr:rowOff>
    </xdr:from>
    <xdr:to>
      <xdr:col>2</xdr:col>
      <xdr:colOff>723900</xdr:colOff>
      <xdr:row>5</xdr:row>
      <xdr:rowOff>19050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2419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7"/>
  <sheetViews>
    <sheetView tabSelected="1" workbookViewId="0">
      <selection activeCell="A7" sqref="A7:G7"/>
    </sheetView>
  </sheetViews>
  <sheetFormatPr baseColWidth="10" defaultRowHeight="11.25"/>
  <cols>
    <col min="1" max="1" width="11.42578125" style="1"/>
    <col min="2" max="2" width="17.5703125" style="1" customWidth="1"/>
    <col min="3" max="4" width="11.42578125" style="1"/>
    <col min="5" max="6" width="12.7109375" style="1" customWidth="1"/>
    <col min="7" max="8" width="14" style="1" customWidth="1"/>
    <col min="9" max="16384" width="11.42578125" style="1"/>
  </cols>
  <sheetData>
    <row r="7" spans="1:9" ht="15">
      <c r="A7" s="17" t="s">
        <v>0</v>
      </c>
      <c r="B7" s="17"/>
      <c r="C7" s="17"/>
      <c r="D7" s="17"/>
      <c r="E7" s="17"/>
      <c r="F7" s="17"/>
      <c r="G7" s="17"/>
    </row>
    <row r="8" spans="1:9" ht="12.75">
      <c r="A8" s="12"/>
      <c r="B8" s="12"/>
      <c r="C8" s="12"/>
      <c r="D8" s="12"/>
      <c r="E8" s="12"/>
      <c r="F8" s="12"/>
      <c r="G8" s="12"/>
    </row>
    <row r="9" spans="1:9" s="2" customFormat="1" ht="16.5">
      <c r="A9" s="13" t="s">
        <v>1</v>
      </c>
      <c r="B9" s="14" t="s">
        <v>2</v>
      </c>
      <c r="C9" s="15" t="s">
        <v>3</v>
      </c>
      <c r="D9" s="15" t="s">
        <v>4</v>
      </c>
      <c r="E9" s="15" t="s">
        <v>5</v>
      </c>
      <c r="F9" s="15" t="s">
        <v>6</v>
      </c>
      <c r="G9" s="15" t="s">
        <v>7</v>
      </c>
      <c r="H9" s="15" t="s">
        <v>8</v>
      </c>
      <c r="I9" s="15" t="s">
        <v>20</v>
      </c>
    </row>
    <row r="10" spans="1:9" ht="12.75">
      <c r="A10" s="18" t="s">
        <v>9</v>
      </c>
      <c r="B10" s="3" t="s">
        <v>10</v>
      </c>
      <c r="C10" s="4">
        <v>7900</v>
      </c>
      <c r="D10" s="4">
        <v>7800</v>
      </c>
      <c r="E10" s="4">
        <v>2950</v>
      </c>
      <c r="F10" s="4">
        <v>8325</v>
      </c>
      <c r="G10" s="4">
        <v>13600</v>
      </c>
      <c r="H10" s="4">
        <v>20090</v>
      </c>
      <c r="I10" s="4">
        <v>9850</v>
      </c>
    </row>
    <row r="11" spans="1:9" ht="12.75">
      <c r="A11" s="18"/>
      <c r="B11" s="3" t="s">
        <v>11</v>
      </c>
      <c r="C11" s="4">
        <v>7900</v>
      </c>
      <c r="D11" s="4">
        <v>7800</v>
      </c>
      <c r="E11" s="4">
        <v>2870</v>
      </c>
      <c r="F11" s="4">
        <v>8325</v>
      </c>
      <c r="G11" s="4">
        <v>13420</v>
      </c>
      <c r="H11" s="4">
        <v>19646</v>
      </c>
      <c r="I11" s="4">
        <v>9850</v>
      </c>
    </row>
    <row r="12" spans="1:9" ht="12.75">
      <c r="A12" s="18"/>
      <c r="B12" s="3" t="s">
        <v>12</v>
      </c>
      <c r="C12" s="5" t="s">
        <v>13</v>
      </c>
      <c r="D12" s="4" t="s">
        <v>13</v>
      </c>
      <c r="E12" s="5">
        <v>2.711864406779668</v>
      </c>
      <c r="F12" s="5" t="s">
        <v>13</v>
      </c>
      <c r="G12" s="5">
        <v>1.3235294117647101</v>
      </c>
      <c r="H12" s="5">
        <f>100-(H11*100/H10)</f>
        <v>2.2100547536087589</v>
      </c>
      <c r="I12" s="5">
        <f>100-(I11*100/I10)</f>
        <v>0</v>
      </c>
    </row>
    <row r="13" spans="1:9" ht="12.75">
      <c r="A13" s="18"/>
      <c r="B13" s="3" t="s">
        <v>14</v>
      </c>
      <c r="C13" s="4">
        <v>15580</v>
      </c>
      <c r="D13" s="4">
        <v>16835</v>
      </c>
      <c r="E13" s="4">
        <v>6366</v>
      </c>
      <c r="F13" s="4">
        <v>16474</v>
      </c>
      <c r="G13" s="4">
        <v>24793</v>
      </c>
      <c r="H13" s="4">
        <v>29033</v>
      </c>
      <c r="I13" s="4">
        <v>18075</v>
      </c>
    </row>
    <row r="14" spans="1:9" ht="12.75">
      <c r="A14" s="18"/>
      <c r="B14" s="3" t="s">
        <v>15</v>
      </c>
      <c r="C14" s="5">
        <v>19.721518987341774</v>
      </c>
      <c r="D14" s="5">
        <v>21.583333333333332</v>
      </c>
      <c r="E14" s="5">
        <v>22.181184668989545</v>
      </c>
      <c r="F14" s="5">
        <v>19.788588588588588</v>
      </c>
      <c r="G14" s="5">
        <v>18.474664679582713</v>
      </c>
      <c r="H14" s="5">
        <f>(H13/H11)*10</f>
        <v>14.778071872136822</v>
      </c>
      <c r="I14" s="5">
        <f>(I13/I11)*10</f>
        <v>18.350253807106597</v>
      </c>
    </row>
    <row r="15" spans="1:9" ht="12.75">
      <c r="A15" s="18" t="s">
        <v>16</v>
      </c>
      <c r="B15" s="3" t="s">
        <v>10</v>
      </c>
      <c r="C15" s="4">
        <v>1319900</v>
      </c>
      <c r="D15" s="4">
        <v>1177700</v>
      </c>
      <c r="E15" s="4">
        <v>1164550</v>
      </c>
      <c r="F15" s="4">
        <v>1112620</v>
      </c>
      <c r="G15" s="4">
        <v>1084100</v>
      </c>
      <c r="H15" s="4">
        <v>973500</v>
      </c>
      <c r="I15" s="4" t="s">
        <v>13</v>
      </c>
    </row>
    <row r="16" spans="1:9" ht="12.75">
      <c r="A16" s="18"/>
      <c r="B16" s="3" t="s">
        <v>11</v>
      </c>
      <c r="C16" s="4">
        <v>1185200</v>
      </c>
      <c r="D16" s="4">
        <v>1171200</v>
      </c>
      <c r="E16" s="4">
        <v>1158550</v>
      </c>
      <c r="F16" s="4">
        <v>1090820</v>
      </c>
      <c r="G16" s="4">
        <v>1077600</v>
      </c>
      <c r="H16" s="4">
        <v>653800</v>
      </c>
      <c r="I16" s="4" t="s">
        <v>13</v>
      </c>
    </row>
    <row r="17" spans="1:9" ht="12.75">
      <c r="A17" s="18"/>
      <c r="B17" s="3" t="s">
        <v>12</v>
      </c>
      <c r="C17" s="5">
        <v>10.205318584741264</v>
      </c>
      <c r="D17" s="5">
        <v>0.55192324021398065</v>
      </c>
      <c r="E17" s="5">
        <v>0.51522047142672989</v>
      </c>
      <c r="F17" s="5">
        <v>1.9593392173428441</v>
      </c>
      <c r="G17" s="5">
        <v>0.59957568489991797</v>
      </c>
      <c r="H17" s="5">
        <f>100-(H16*100/H15)</f>
        <v>32.840267077555211</v>
      </c>
      <c r="I17" s="5" t="s">
        <v>13</v>
      </c>
    </row>
    <row r="18" spans="1:9" ht="12.75">
      <c r="A18" s="18"/>
      <c r="B18" s="3" t="s">
        <v>14</v>
      </c>
      <c r="C18" s="4">
        <v>1368200</v>
      </c>
      <c r="D18" s="4">
        <v>3252276</v>
      </c>
      <c r="E18" s="4">
        <v>2489320</v>
      </c>
      <c r="F18" s="4">
        <v>1974518</v>
      </c>
      <c r="G18" s="4">
        <v>2565755</v>
      </c>
      <c r="H18" s="4">
        <v>634952</v>
      </c>
      <c r="I18" s="4" t="s">
        <v>13</v>
      </c>
    </row>
    <row r="19" spans="1:9" ht="12.75">
      <c r="A19" s="18"/>
      <c r="B19" s="3" t="s">
        <v>15</v>
      </c>
      <c r="C19" s="5">
        <v>11.544043199460006</v>
      </c>
      <c r="D19" s="5">
        <v>27.768750000000001</v>
      </c>
      <c r="E19" s="5">
        <v>21.486513314056364</v>
      </c>
      <c r="F19" s="5">
        <v>18.101226600172346</v>
      </c>
      <c r="G19" s="5">
        <v>23.809901633259095</v>
      </c>
      <c r="H19" s="5">
        <f>(H18/H16)*10</f>
        <v>9.7117161211379628</v>
      </c>
      <c r="I19" s="5" t="s">
        <v>13</v>
      </c>
    </row>
    <row r="20" spans="1:9" ht="12.75">
      <c r="A20" s="18" t="s">
        <v>17</v>
      </c>
      <c r="B20" s="3" t="s">
        <v>10</v>
      </c>
      <c r="C20" s="4">
        <v>12400</v>
      </c>
      <c r="D20" s="4">
        <v>13900</v>
      </c>
      <c r="E20" s="4">
        <v>8100</v>
      </c>
      <c r="F20" s="4">
        <v>13900</v>
      </c>
      <c r="G20" s="4">
        <v>10550</v>
      </c>
      <c r="H20" s="4">
        <v>16450</v>
      </c>
      <c r="I20" s="4">
        <v>21980</v>
      </c>
    </row>
    <row r="21" spans="1:9" ht="12.75">
      <c r="A21" s="18"/>
      <c r="B21" s="3" t="s">
        <v>11</v>
      </c>
      <c r="C21" s="4">
        <v>12400</v>
      </c>
      <c r="D21" s="4">
        <v>13900</v>
      </c>
      <c r="E21" s="4">
        <v>8100</v>
      </c>
      <c r="F21" s="4">
        <v>13900</v>
      </c>
      <c r="G21" s="4">
        <v>10550</v>
      </c>
      <c r="H21" s="4">
        <v>16450</v>
      </c>
      <c r="I21" s="4">
        <v>21980</v>
      </c>
    </row>
    <row r="22" spans="1:9" ht="12.75">
      <c r="A22" s="18"/>
      <c r="B22" s="3" t="s">
        <v>12</v>
      </c>
      <c r="C22" s="5" t="s">
        <v>13</v>
      </c>
      <c r="D22" s="4" t="s">
        <v>13</v>
      </c>
      <c r="E22" s="4" t="s">
        <v>13</v>
      </c>
      <c r="F22" s="4" t="s">
        <v>13</v>
      </c>
      <c r="G22" s="4" t="s">
        <v>13</v>
      </c>
      <c r="H22" s="4" t="s">
        <v>13</v>
      </c>
      <c r="I22" s="4">
        <f>100-(I21*100/I20)</f>
        <v>0</v>
      </c>
    </row>
    <row r="23" spans="1:9" ht="12.75">
      <c r="A23" s="18"/>
      <c r="B23" s="3" t="s">
        <v>14</v>
      </c>
      <c r="C23" s="4">
        <v>13575</v>
      </c>
      <c r="D23" s="4">
        <v>18650</v>
      </c>
      <c r="E23" s="4">
        <v>8365</v>
      </c>
      <c r="F23" s="4">
        <v>18650</v>
      </c>
      <c r="G23" s="4">
        <v>11385</v>
      </c>
      <c r="H23" s="4">
        <v>29885</v>
      </c>
      <c r="I23" s="4">
        <v>24466</v>
      </c>
    </row>
    <row r="24" spans="1:9" ht="12.75">
      <c r="A24" s="19"/>
      <c r="B24" s="6" t="s">
        <v>15</v>
      </c>
      <c r="C24" s="7">
        <v>10.94758064516129</v>
      </c>
      <c r="D24" s="7">
        <v>13.417266187050361</v>
      </c>
      <c r="E24" s="7">
        <v>10.327160493827162</v>
      </c>
      <c r="F24" s="7">
        <v>13.417266187050361</v>
      </c>
      <c r="G24" s="7">
        <v>10.791469194312796</v>
      </c>
      <c r="H24" s="7">
        <f>(H23/H21)*10</f>
        <v>18.167173252279635</v>
      </c>
      <c r="I24" s="7">
        <f>+I23/I21*10</f>
        <v>11.131028207461329</v>
      </c>
    </row>
    <row r="25" spans="1:9" ht="12.75">
      <c r="A25" s="16"/>
      <c r="B25" s="3"/>
      <c r="C25" s="5"/>
      <c r="D25" s="5"/>
      <c r="E25" s="5"/>
      <c r="F25" s="5"/>
      <c r="G25" s="5"/>
      <c r="H25" s="5"/>
      <c r="I25" s="20"/>
    </row>
    <row r="26" spans="1:9">
      <c r="A26" s="8" t="s">
        <v>18</v>
      </c>
      <c r="B26" s="9"/>
      <c r="C26" s="10"/>
      <c r="D26" s="10"/>
      <c r="E26" s="10"/>
      <c r="F26" s="10"/>
      <c r="G26" s="10"/>
      <c r="H26" s="10"/>
    </row>
    <row r="27" spans="1:9">
      <c r="A27" s="11" t="s">
        <v>19</v>
      </c>
      <c r="B27" s="9"/>
      <c r="C27" s="10"/>
      <c r="D27" s="10"/>
      <c r="E27" s="10"/>
      <c r="F27" s="10"/>
      <c r="G27" s="10"/>
      <c r="H27" s="10"/>
    </row>
  </sheetData>
  <mergeCells count="4">
    <mergeCell ref="A7:G7"/>
    <mergeCell ref="A10:A14"/>
    <mergeCell ref="A15:A19"/>
    <mergeCell ref="A20:A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oleaginosas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2023-11-13T12:46:30Z</dcterms:created>
  <dcterms:modified xsi:type="dcterms:W3CDTF">2024-08-06T12:14:45Z</dcterms:modified>
</cp:coreProperties>
</file>