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enso 2022 adultos mayores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Hoja1!$A$50:$S$97</definedName>
  </definedNames>
  <calcPr calcId="152511" concurrentCalc="0"/>
</workbook>
</file>

<file path=xl/calcChain.xml><?xml version="1.0" encoding="utf-8"?>
<calcChain xmlns="http://schemas.openxmlformats.org/spreadsheetml/2006/main">
  <c r="S65" i="1" l="1"/>
  <c r="S67" i="1"/>
  <c r="S68" i="1"/>
  <c r="S69" i="1"/>
  <c r="S71" i="1"/>
  <c r="S72" i="1"/>
  <c r="S73" i="1"/>
  <c r="S75" i="1"/>
  <c r="S76" i="1"/>
  <c r="S77" i="1"/>
  <c r="S79" i="1"/>
  <c r="S80" i="1"/>
  <c r="S81" i="1"/>
  <c r="S83" i="1"/>
  <c r="S84" i="1"/>
  <c r="S85" i="1"/>
  <c r="S87" i="1"/>
  <c r="S88" i="1"/>
  <c r="S89" i="1"/>
  <c r="S91" i="1"/>
  <c r="S92" i="1"/>
  <c r="S93" i="1"/>
  <c r="S94" i="1"/>
  <c r="S63" i="1"/>
  <c r="R65" i="1"/>
  <c r="R67" i="1"/>
  <c r="R68" i="1"/>
  <c r="R69" i="1"/>
  <c r="R71" i="1"/>
  <c r="R72" i="1"/>
  <c r="R73" i="1"/>
  <c r="R75" i="1"/>
  <c r="R76" i="1"/>
  <c r="R77" i="1"/>
  <c r="R79" i="1"/>
  <c r="R80" i="1"/>
  <c r="R81" i="1"/>
  <c r="R83" i="1"/>
  <c r="R84" i="1"/>
  <c r="R85" i="1"/>
  <c r="R87" i="1"/>
  <c r="R88" i="1"/>
  <c r="R89" i="1"/>
  <c r="R91" i="1"/>
  <c r="R92" i="1"/>
  <c r="R93" i="1"/>
  <c r="R94" i="1"/>
  <c r="R63" i="1"/>
  <c r="Q65" i="1"/>
  <c r="Q67" i="1"/>
  <c r="Q68" i="1"/>
  <c r="Q69" i="1"/>
  <c r="Q71" i="1"/>
  <c r="Q72" i="1"/>
  <c r="Q73" i="1"/>
  <c r="Q75" i="1"/>
  <c r="Q76" i="1"/>
  <c r="Q77" i="1"/>
  <c r="Q79" i="1"/>
  <c r="Q80" i="1"/>
  <c r="Q81" i="1"/>
  <c r="Q83" i="1"/>
  <c r="Q84" i="1"/>
  <c r="Q85" i="1"/>
  <c r="Q87" i="1"/>
  <c r="Q88" i="1"/>
  <c r="Q89" i="1"/>
  <c r="Q91" i="1"/>
  <c r="Q92" i="1"/>
  <c r="Q93" i="1"/>
  <c r="Q94" i="1"/>
  <c r="Q63" i="1"/>
  <c r="P14" i="1"/>
  <c r="P11" i="1"/>
  <c r="P65" i="1"/>
  <c r="P16" i="1"/>
  <c r="P67" i="1"/>
  <c r="P17" i="1"/>
  <c r="P68" i="1"/>
  <c r="P18" i="1"/>
  <c r="P69" i="1"/>
  <c r="P20" i="1"/>
  <c r="P71" i="1"/>
  <c r="P21" i="1"/>
  <c r="P72" i="1"/>
  <c r="P22" i="1"/>
  <c r="P73" i="1"/>
  <c r="P24" i="1"/>
  <c r="P75" i="1"/>
  <c r="P25" i="1"/>
  <c r="P76" i="1"/>
  <c r="P26" i="1"/>
  <c r="P77" i="1"/>
  <c r="P28" i="1"/>
  <c r="P79" i="1"/>
  <c r="P29" i="1"/>
  <c r="P80" i="1"/>
  <c r="P30" i="1"/>
  <c r="P81" i="1"/>
  <c r="P32" i="1"/>
  <c r="P83" i="1"/>
  <c r="P33" i="1"/>
  <c r="P84" i="1"/>
  <c r="P34" i="1"/>
  <c r="P85" i="1"/>
  <c r="P36" i="1"/>
  <c r="P87" i="1"/>
  <c r="P37" i="1"/>
  <c r="P88" i="1"/>
  <c r="P38" i="1"/>
  <c r="P89" i="1"/>
  <c r="P40" i="1"/>
  <c r="P91" i="1"/>
  <c r="P41" i="1"/>
  <c r="P92" i="1"/>
  <c r="P42" i="1"/>
  <c r="P93" i="1"/>
  <c r="P43" i="1"/>
  <c r="P94" i="1"/>
  <c r="P12" i="1"/>
  <c r="P63" i="1"/>
  <c r="O14" i="1"/>
  <c r="O11" i="1"/>
  <c r="O65" i="1"/>
  <c r="O67" i="1"/>
  <c r="O17" i="1"/>
  <c r="O68" i="1"/>
  <c r="O18" i="1"/>
  <c r="O69" i="1"/>
  <c r="O20" i="1"/>
  <c r="O71" i="1"/>
  <c r="O21" i="1"/>
  <c r="O72" i="1"/>
  <c r="O22" i="1"/>
  <c r="O73" i="1"/>
  <c r="O24" i="1"/>
  <c r="O75" i="1"/>
  <c r="O25" i="1"/>
  <c r="O76" i="1"/>
  <c r="O26" i="1"/>
  <c r="O77" i="1"/>
  <c r="O28" i="1"/>
  <c r="O79" i="1"/>
  <c r="O29" i="1"/>
  <c r="O80" i="1"/>
  <c r="O30" i="1"/>
  <c r="O81" i="1"/>
  <c r="O32" i="1"/>
  <c r="O83" i="1"/>
  <c r="O33" i="1"/>
  <c r="O84" i="1"/>
  <c r="O34" i="1"/>
  <c r="O85" i="1"/>
  <c r="O36" i="1"/>
  <c r="O87" i="1"/>
  <c r="O37" i="1"/>
  <c r="O88" i="1"/>
  <c r="O38" i="1"/>
  <c r="O89" i="1"/>
  <c r="O40" i="1"/>
  <c r="O91" i="1"/>
  <c r="O41" i="1"/>
  <c r="O92" i="1"/>
  <c r="O42" i="1"/>
  <c r="O93" i="1"/>
  <c r="O43" i="1"/>
  <c r="O94" i="1"/>
  <c r="O12" i="1"/>
  <c r="O63" i="1"/>
  <c r="N65" i="1"/>
  <c r="N67" i="1"/>
  <c r="N68" i="1"/>
  <c r="N69" i="1"/>
  <c r="N71" i="1"/>
  <c r="N72" i="1"/>
  <c r="N73" i="1"/>
  <c r="N75" i="1"/>
  <c r="N76" i="1"/>
  <c r="N77" i="1"/>
  <c r="N79" i="1"/>
  <c r="N80" i="1"/>
  <c r="N81" i="1"/>
  <c r="N83" i="1"/>
  <c r="N84" i="1"/>
  <c r="N85" i="1"/>
  <c r="N87" i="1"/>
  <c r="N88" i="1"/>
  <c r="N89" i="1"/>
  <c r="N91" i="1"/>
  <c r="N92" i="1"/>
  <c r="N93" i="1"/>
  <c r="N94" i="1"/>
  <c r="N63" i="1"/>
  <c r="M65" i="1"/>
  <c r="M67" i="1"/>
  <c r="M68" i="1"/>
  <c r="M69" i="1"/>
  <c r="M71" i="1"/>
  <c r="M72" i="1"/>
  <c r="M73" i="1"/>
  <c r="M75" i="1"/>
  <c r="M76" i="1"/>
  <c r="M77" i="1"/>
  <c r="M79" i="1"/>
  <c r="M80" i="1"/>
  <c r="M81" i="1"/>
  <c r="M83" i="1"/>
  <c r="M84" i="1"/>
  <c r="M85" i="1"/>
  <c r="M87" i="1"/>
  <c r="M88" i="1"/>
  <c r="M89" i="1"/>
  <c r="M91" i="1"/>
  <c r="M92" i="1"/>
  <c r="M93" i="1"/>
  <c r="M94" i="1"/>
  <c r="M63" i="1"/>
  <c r="L65" i="1"/>
  <c r="L67" i="1"/>
  <c r="L68" i="1"/>
  <c r="L69" i="1"/>
  <c r="L71" i="1"/>
  <c r="L72" i="1"/>
  <c r="L73" i="1"/>
  <c r="L75" i="1"/>
  <c r="L76" i="1"/>
  <c r="L77" i="1"/>
  <c r="L79" i="1"/>
  <c r="L80" i="1"/>
  <c r="L81" i="1"/>
  <c r="L83" i="1"/>
  <c r="L84" i="1"/>
  <c r="L85" i="1"/>
  <c r="L87" i="1"/>
  <c r="L88" i="1"/>
  <c r="L89" i="1"/>
  <c r="L91" i="1"/>
  <c r="L92" i="1"/>
  <c r="L93" i="1"/>
  <c r="L94" i="1"/>
  <c r="L63" i="1"/>
  <c r="K65" i="1"/>
  <c r="K67" i="1"/>
  <c r="K68" i="1"/>
  <c r="K69" i="1"/>
  <c r="K71" i="1"/>
  <c r="K72" i="1"/>
  <c r="K73" i="1"/>
  <c r="K75" i="1"/>
  <c r="K76" i="1"/>
  <c r="K77" i="1"/>
  <c r="K79" i="1"/>
  <c r="K80" i="1"/>
  <c r="K81" i="1"/>
  <c r="K83" i="1"/>
  <c r="K84" i="1"/>
  <c r="K85" i="1"/>
  <c r="K87" i="1"/>
  <c r="K88" i="1"/>
  <c r="K89" i="1"/>
  <c r="K91" i="1"/>
  <c r="K92" i="1"/>
  <c r="K93" i="1"/>
  <c r="K94" i="1"/>
  <c r="K63" i="1"/>
  <c r="J14" i="1"/>
  <c r="J11" i="1"/>
  <c r="J65" i="1"/>
  <c r="J16" i="1"/>
  <c r="J67" i="1"/>
  <c r="J17" i="1"/>
  <c r="J68" i="1"/>
  <c r="J18" i="1"/>
  <c r="J69" i="1"/>
  <c r="J20" i="1"/>
  <c r="J71" i="1"/>
  <c r="J21" i="1"/>
  <c r="J72" i="1"/>
  <c r="J22" i="1"/>
  <c r="J73" i="1"/>
  <c r="J24" i="1"/>
  <c r="J75" i="1"/>
  <c r="J25" i="1"/>
  <c r="J76" i="1"/>
  <c r="J26" i="1"/>
  <c r="J77" i="1"/>
  <c r="J28" i="1"/>
  <c r="J79" i="1"/>
  <c r="J29" i="1"/>
  <c r="J80" i="1"/>
  <c r="J30" i="1"/>
  <c r="J81" i="1"/>
  <c r="J32" i="1"/>
  <c r="J83" i="1"/>
  <c r="J33" i="1"/>
  <c r="J84" i="1"/>
  <c r="J34" i="1"/>
  <c r="J85" i="1"/>
  <c r="J36" i="1"/>
  <c r="J87" i="1"/>
  <c r="J37" i="1"/>
  <c r="J88" i="1"/>
  <c r="J38" i="1"/>
  <c r="J89" i="1"/>
  <c r="J40" i="1"/>
  <c r="J91" i="1"/>
  <c r="J41" i="1"/>
  <c r="J92" i="1"/>
  <c r="J42" i="1"/>
  <c r="J93" i="1"/>
  <c r="J43" i="1"/>
  <c r="J94" i="1"/>
  <c r="J12" i="1"/>
  <c r="J63" i="1"/>
  <c r="I14" i="1"/>
  <c r="I11" i="1"/>
  <c r="I65" i="1"/>
  <c r="I16" i="1"/>
  <c r="I67" i="1"/>
  <c r="I17" i="1"/>
  <c r="I68" i="1"/>
  <c r="I18" i="1"/>
  <c r="I69" i="1"/>
  <c r="I20" i="1"/>
  <c r="I71" i="1"/>
  <c r="I21" i="1"/>
  <c r="I72" i="1"/>
  <c r="I22" i="1"/>
  <c r="I73" i="1"/>
  <c r="I24" i="1"/>
  <c r="I75" i="1"/>
  <c r="I25" i="1"/>
  <c r="I76" i="1"/>
  <c r="I26" i="1"/>
  <c r="I77" i="1"/>
  <c r="I28" i="1"/>
  <c r="I79" i="1"/>
  <c r="I29" i="1"/>
  <c r="I80" i="1"/>
  <c r="I30" i="1"/>
  <c r="I81" i="1"/>
  <c r="I32" i="1"/>
  <c r="I83" i="1"/>
  <c r="I33" i="1"/>
  <c r="I84" i="1"/>
  <c r="I34" i="1"/>
  <c r="I85" i="1"/>
  <c r="I36" i="1"/>
  <c r="I87" i="1"/>
  <c r="I37" i="1"/>
  <c r="I88" i="1"/>
  <c r="I38" i="1"/>
  <c r="I89" i="1"/>
  <c r="I40" i="1"/>
  <c r="I91" i="1"/>
  <c r="I41" i="1"/>
  <c r="I92" i="1"/>
  <c r="I42" i="1"/>
  <c r="I93" i="1"/>
  <c r="I43" i="1"/>
  <c r="I94" i="1"/>
  <c r="I12" i="1"/>
  <c r="I63" i="1"/>
  <c r="H65" i="1"/>
  <c r="H67" i="1"/>
  <c r="H68" i="1"/>
  <c r="H69" i="1"/>
  <c r="H71" i="1"/>
  <c r="H72" i="1"/>
  <c r="H73" i="1"/>
  <c r="H75" i="1"/>
  <c r="H76" i="1"/>
  <c r="H77" i="1"/>
  <c r="H79" i="1"/>
  <c r="H80" i="1"/>
  <c r="H81" i="1"/>
  <c r="H83" i="1"/>
  <c r="H84" i="1"/>
  <c r="H85" i="1"/>
  <c r="H87" i="1"/>
  <c r="H88" i="1"/>
  <c r="H89" i="1"/>
  <c r="H91" i="1"/>
  <c r="H92" i="1"/>
  <c r="H93" i="1"/>
  <c r="H94" i="1"/>
  <c r="H63" i="1"/>
  <c r="G65" i="1"/>
  <c r="G67" i="1"/>
  <c r="G68" i="1"/>
  <c r="G69" i="1"/>
  <c r="G71" i="1"/>
  <c r="G72" i="1"/>
  <c r="G73" i="1"/>
  <c r="G75" i="1"/>
  <c r="G76" i="1"/>
  <c r="G77" i="1"/>
  <c r="G79" i="1"/>
  <c r="G80" i="1"/>
  <c r="G81" i="1"/>
  <c r="G83" i="1"/>
  <c r="G84" i="1"/>
  <c r="G85" i="1"/>
  <c r="G87" i="1"/>
  <c r="G88" i="1"/>
  <c r="G89" i="1"/>
  <c r="G91" i="1"/>
  <c r="G92" i="1"/>
  <c r="G93" i="1"/>
  <c r="G94" i="1"/>
  <c r="G63" i="1"/>
  <c r="F65" i="1"/>
  <c r="F67" i="1"/>
  <c r="F68" i="1"/>
  <c r="F69" i="1"/>
  <c r="F71" i="1"/>
  <c r="F72" i="1"/>
  <c r="F73" i="1"/>
  <c r="F75" i="1"/>
  <c r="F76" i="1"/>
  <c r="F77" i="1"/>
  <c r="F79" i="1"/>
  <c r="F80" i="1"/>
  <c r="F81" i="1"/>
  <c r="F83" i="1"/>
  <c r="F84" i="1"/>
  <c r="F85" i="1"/>
  <c r="F87" i="1"/>
  <c r="F88" i="1"/>
  <c r="F89" i="1"/>
  <c r="F91" i="1"/>
  <c r="F92" i="1"/>
  <c r="F93" i="1"/>
  <c r="F94" i="1"/>
  <c r="F63" i="1"/>
  <c r="E65" i="1"/>
  <c r="E67" i="1"/>
  <c r="E68" i="1"/>
  <c r="E69" i="1"/>
  <c r="E71" i="1"/>
  <c r="E72" i="1"/>
  <c r="E73" i="1"/>
  <c r="E75" i="1"/>
  <c r="E76" i="1"/>
  <c r="E77" i="1"/>
  <c r="E79" i="1"/>
  <c r="E80" i="1"/>
  <c r="E81" i="1"/>
  <c r="E83" i="1"/>
  <c r="E84" i="1"/>
  <c r="E85" i="1"/>
  <c r="E87" i="1"/>
  <c r="E88" i="1"/>
  <c r="E89" i="1"/>
  <c r="E91" i="1"/>
  <c r="E92" i="1"/>
  <c r="E93" i="1"/>
  <c r="E94" i="1"/>
  <c r="E63" i="1"/>
  <c r="D14" i="1"/>
  <c r="D11" i="1"/>
  <c r="D65" i="1"/>
  <c r="D16" i="1"/>
  <c r="D67" i="1"/>
  <c r="D17" i="1"/>
  <c r="D68" i="1"/>
  <c r="D18" i="1"/>
  <c r="D69" i="1"/>
  <c r="D20" i="1"/>
  <c r="D71" i="1"/>
  <c r="D21" i="1"/>
  <c r="D72" i="1"/>
  <c r="D22" i="1"/>
  <c r="D73" i="1"/>
  <c r="D24" i="1"/>
  <c r="D75" i="1"/>
  <c r="D25" i="1"/>
  <c r="D76" i="1"/>
  <c r="D26" i="1"/>
  <c r="D77" i="1"/>
  <c r="D28" i="1"/>
  <c r="D79" i="1"/>
  <c r="D29" i="1"/>
  <c r="D80" i="1"/>
  <c r="D30" i="1"/>
  <c r="D81" i="1"/>
  <c r="D32" i="1"/>
  <c r="D83" i="1"/>
  <c r="D33" i="1"/>
  <c r="D84" i="1"/>
  <c r="D34" i="1"/>
  <c r="D85" i="1"/>
  <c r="D36" i="1"/>
  <c r="D87" i="1"/>
  <c r="D37" i="1"/>
  <c r="D88" i="1"/>
  <c r="D38" i="1"/>
  <c r="D89" i="1"/>
  <c r="D40" i="1"/>
  <c r="D91" i="1"/>
  <c r="D41" i="1"/>
  <c r="D92" i="1"/>
  <c r="D42" i="1"/>
  <c r="D93" i="1"/>
  <c r="D43" i="1"/>
  <c r="D94" i="1"/>
  <c r="D12" i="1"/>
  <c r="D63" i="1"/>
  <c r="C14" i="1"/>
  <c r="C11" i="1"/>
  <c r="C65" i="1"/>
  <c r="C16" i="1"/>
  <c r="C67" i="1"/>
  <c r="C17" i="1"/>
  <c r="C68" i="1"/>
  <c r="C18" i="1"/>
  <c r="C69" i="1"/>
  <c r="C20" i="1"/>
  <c r="C71" i="1"/>
  <c r="C21" i="1"/>
  <c r="C72" i="1"/>
  <c r="C22" i="1"/>
  <c r="C73" i="1"/>
  <c r="C24" i="1"/>
  <c r="C75" i="1"/>
  <c r="C25" i="1"/>
  <c r="C76" i="1"/>
  <c r="C26" i="1"/>
  <c r="C77" i="1"/>
  <c r="C28" i="1"/>
  <c r="C79" i="1"/>
  <c r="C29" i="1"/>
  <c r="C80" i="1"/>
  <c r="C30" i="1"/>
  <c r="C81" i="1"/>
  <c r="C32" i="1"/>
  <c r="C83" i="1"/>
  <c r="C33" i="1"/>
  <c r="C84" i="1"/>
  <c r="C34" i="1"/>
  <c r="C85" i="1"/>
  <c r="C36" i="1"/>
  <c r="C87" i="1"/>
  <c r="C37" i="1"/>
  <c r="C88" i="1"/>
  <c r="C38" i="1"/>
  <c r="C89" i="1"/>
  <c r="C40" i="1"/>
  <c r="C91" i="1"/>
  <c r="C41" i="1"/>
  <c r="C92" i="1"/>
  <c r="C42" i="1"/>
  <c r="C93" i="1"/>
  <c r="C43" i="1"/>
  <c r="C94" i="1"/>
  <c r="C12" i="1"/>
  <c r="C63" i="1"/>
  <c r="B65" i="1"/>
  <c r="B67" i="1"/>
  <c r="B68" i="1"/>
  <c r="B69" i="1"/>
  <c r="B71" i="1"/>
  <c r="B72" i="1"/>
  <c r="B73" i="1"/>
  <c r="B75" i="1"/>
  <c r="B76" i="1"/>
  <c r="B77" i="1"/>
  <c r="B79" i="1"/>
  <c r="B80" i="1"/>
  <c r="B81" i="1"/>
  <c r="B83" i="1"/>
  <c r="B84" i="1"/>
  <c r="B85" i="1"/>
  <c r="B87" i="1"/>
  <c r="B88" i="1"/>
  <c r="B89" i="1"/>
  <c r="B91" i="1"/>
  <c r="B92" i="1"/>
  <c r="B93" i="1"/>
  <c r="B94" i="1"/>
  <c r="B63" i="1"/>
  <c r="P61" i="1"/>
  <c r="Q61" i="1"/>
  <c r="R61" i="1"/>
  <c r="S61" i="1"/>
  <c r="O61" i="1"/>
  <c r="J61" i="1"/>
  <c r="K61" i="1"/>
  <c r="L61" i="1"/>
  <c r="M61" i="1"/>
  <c r="I61" i="1"/>
  <c r="D61" i="1"/>
  <c r="E61" i="1"/>
  <c r="F61" i="1"/>
  <c r="G61" i="1"/>
  <c r="C61" i="1"/>
</calcChain>
</file>

<file path=xl/sharedStrings.xml><?xml version="1.0" encoding="utf-8"?>
<sst xmlns="http://schemas.openxmlformats.org/spreadsheetml/2006/main" count="120" uniqueCount="29">
  <si>
    <t>Entre Ríos. Población en viviendas particulares de 5 años y más años que asistió a un establecimiento educativo, por sexo registrado al nacer y grupos de edad, según máximo nivel educativo alcanzado y completitud del nivel. Valores absolutos. Año 2022.</t>
  </si>
  <si>
    <t>Máximo nivel educativo</t>
  </si>
  <si>
    <t>Población y Máximo nivel educativo</t>
  </si>
  <si>
    <t>Sexo registrado al nacer y grupos de edad</t>
  </si>
  <si>
    <t>Total</t>
  </si>
  <si>
    <t>5-59 años</t>
  </si>
  <si>
    <t>60 y más años</t>
  </si>
  <si>
    <t>60-69 años</t>
  </si>
  <si>
    <t>70-79 años</t>
  </si>
  <si>
    <t>80 y más años</t>
  </si>
  <si>
    <t>Mujer/Femenino</t>
  </si>
  <si>
    <t>Varón/Masculino</t>
  </si>
  <si>
    <t>Población en viviendas particulares de 5 años y más</t>
  </si>
  <si>
    <t>Población de 5 años y más que asistió a un establecimiento educativo</t>
  </si>
  <si>
    <t>Sin instrucción</t>
  </si>
  <si>
    <t>Primario</t>
  </si>
  <si>
    <t>Incompleto</t>
  </si>
  <si>
    <t>Completo</t>
  </si>
  <si>
    <r>
      <t xml:space="preserve">EGB </t>
    </r>
    <r>
      <rPr>
        <vertAlign val="superscript"/>
        <sz val="10"/>
        <color theme="1"/>
        <rFont val="AvenirNext LT Pro Cn"/>
        <family val="2"/>
      </rPr>
      <t>(1)</t>
    </r>
  </si>
  <si>
    <t>Secundario</t>
  </si>
  <si>
    <t>Polimodal</t>
  </si>
  <si>
    <t>Terciario no universitario</t>
  </si>
  <si>
    <t>Universitario de grado</t>
  </si>
  <si>
    <t>Posgrado (especialización, maestría o doctorado)</t>
  </si>
  <si>
    <t>Ignorado</t>
  </si>
  <si>
    <t>(1) El nivel EGB incluye sus tres ciclos (EGB1, EGB2 y EGB3).</t>
  </si>
  <si>
    <t>Nota: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</si>
  <si>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t>Fuente: INDEC, Censo Nacional de Población, Hogares y Viviendas 2022. Resultados definitivos.</t>
  </si>
  <si>
    <t>Entre Ríos. Población en viviendas particulares de 5 años y más años que asistió a un establecimiento educativo, por sexo registrado al nacer y grupos de edad, según máximo nivel educativo alcanzado y completitud del nivel. Valores relativos. Año 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</si>
</sst>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###,###,###,##0.0"/>
  </numFmts>
  <fonts count="7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b/>
      <sz val="11"/>
      <color theme="1"/>
      <name val="AvenirNext LT Pro Cn"/>
      <family val="2"/>
    </font>
    <font>
      <vertAlign val="superscript"/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10"/>
      <color theme="1"/>
      <name val="AvenirNext LT Pro Cn"/>
    </font>
    <font>
      <sz val="10"/>
      <color theme="1"/>
      <name val="AvenirNext LT Pro C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3</xdr:col>
      <xdr:colOff>514350</xdr:colOff>
      <xdr:row>4</xdr:row>
      <xdr:rowOff>47625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50</xdr:row>
      <xdr:rowOff>28575</xdr:rowOff>
    </xdr:from>
    <xdr:to>
      <xdr:col>3</xdr:col>
      <xdr:colOff>428625</xdr:colOff>
      <xdr:row>53</xdr:row>
      <xdr:rowOff>133350</xdr:rowOff>
    </xdr:to>
    <xdr:pic>
      <xdr:nvPicPr>
        <xdr:cNvPr id="3" name="2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82075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o\Documents\Censo%202022%20-%20INDEC%20public%20datos%20definitivos\Educaci&#243;n\E3%20Entre%20R&#237;os%20-%20Pob%20en%20viv%20part%205%20y%20+%20x%20max%20niv%20educ%20segun%20sexo%20y%20grupos%20edad%20Cens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3">
          <cell r="C13">
            <v>180549</v>
          </cell>
          <cell r="D13">
            <v>2687</v>
          </cell>
          <cell r="E13">
            <v>939</v>
          </cell>
          <cell r="F13">
            <v>1559</v>
          </cell>
          <cell r="G13">
            <v>1389</v>
          </cell>
          <cell r="H13">
            <v>170</v>
          </cell>
          <cell r="I13">
            <v>20</v>
          </cell>
          <cell r="J13">
            <v>20</v>
          </cell>
          <cell r="L13">
            <v>154</v>
          </cell>
          <cell r="M13">
            <v>154</v>
          </cell>
          <cell r="AA13">
            <v>15</v>
          </cell>
        </row>
        <row r="14">
          <cell r="C14">
            <v>132201</v>
          </cell>
          <cell r="D14">
            <v>14103</v>
          </cell>
          <cell r="E14">
            <v>200</v>
          </cell>
          <cell r="F14">
            <v>3683</v>
          </cell>
          <cell r="G14">
            <v>871</v>
          </cell>
          <cell r="H14">
            <v>2812</v>
          </cell>
          <cell r="I14">
            <v>106</v>
          </cell>
          <cell r="J14">
            <v>73</v>
          </cell>
          <cell r="K14">
            <v>33</v>
          </cell>
          <cell r="L14">
            <v>9807</v>
          </cell>
          <cell r="M14">
            <v>7381</v>
          </cell>
          <cell r="N14">
            <v>2426</v>
          </cell>
          <cell r="O14">
            <v>81</v>
          </cell>
          <cell r="P14">
            <v>49</v>
          </cell>
          <cell r="Q14">
            <v>32</v>
          </cell>
          <cell r="R14">
            <v>63</v>
          </cell>
          <cell r="S14">
            <v>60</v>
          </cell>
          <cell r="T14">
            <v>3</v>
          </cell>
          <cell r="U14">
            <v>76</v>
          </cell>
          <cell r="V14">
            <v>75</v>
          </cell>
          <cell r="W14">
            <v>1</v>
          </cell>
          <cell r="AA14">
            <v>87</v>
          </cell>
        </row>
        <row r="15">
          <cell r="C15">
            <v>240811</v>
          </cell>
          <cell r="D15">
            <v>156726</v>
          </cell>
          <cell r="E15">
            <v>542</v>
          </cell>
          <cell r="F15">
            <v>23242</v>
          </cell>
          <cell r="G15">
            <v>5632</v>
          </cell>
          <cell r="H15">
            <v>17610</v>
          </cell>
          <cell r="I15">
            <v>1203</v>
          </cell>
          <cell r="J15">
            <v>695</v>
          </cell>
          <cell r="K15">
            <v>508</v>
          </cell>
          <cell r="L15">
            <v>99307</v>
          </cell>
          <cell r="M15">
            <v>44390</v>
          </cell>
          <cell r="N15">
            <v>54917</v>
          </cell>
          <cell r="O15">
            <v>1477</v>
          </cell>
          <cell r="P15">
            <v>442</v>
          </cell>
          <cell r="Q15">
            <v>1035</v>
          </cell>
          <cell r="R15">
            <v>16008</v>
          </cell>
          <cell r="S15">
            <v>6201</v>
          </cell>
          <cell r="T15">
            <v>9807</v>
          </cell>
          <cell r="U15">
            <v>12810</v>
          </cell>
          <cell r="V15">
            <v>6257</v>
          </cell>
          <cell r="W15">
            <v>6553</v>
          </cell>
          <cell r="X15">
            <v>913</v>
          </cell>
          <cell r="Y15">
            <v>260</v>
          </cell>
          <cell r="Z15">
            <v>653</v>
          </cell>
          <cell r="AA15">
            <v>1224</v>
          </cell>
        </row>
        <row r="16">
          <cell r="C16">
            <v>206722</v>
          </cell>
          <cell r="D16">
            <v>179111</v>
          </cell>
          <cell r="E16">
            <v>386</v>
          </cell>
          <cell r="F16">
            <v>31928</v>
          </cell>
          <cell r="G16">
            <v>8543</v>
          </cell>
          <cell r="H16">
            <v>23385</v>
          </cell>
          <cell r="I16">
            <v>3110</v>
          </cell>
          <cell r="J16">
            <v>1498</v>
          </cell>
          <cell r="K16">
            <v>1612</v>
          </cell>
          <cell r="L16">
            <v>82287</v>
          </cell>
          <cell r="M16">
            <v>33758</v>
          </cell>
          <cell r="N16">
            <v>48529</v>
          </cell>
          <cell r="O16">
            <v>3804</v>
          </cell>
          <cell r="P16">
            <v>1031</v>
          </cell>
          <cell r="Q16">
            <v>2773</v>
          </cell>
          <cell r="R16">
            <v>25507</v>
          </cell>
          <cell r="S16">
            <v>7022</v>
          </cell>
          <cell r="T16">
            <v>18485</v>
          </cell>
          <cell r="U16">
            <v>26229</v>
          </cell>
          <cell r="V16">
            <v>9681</v>
          </cell>
          <cell r="W16">
            <v>16548</v>
          </cell>
          <cell r="X16">
            <v>4166</v>
          </cell>
          <cell r="Y16">
            <v>641</v>
          </cell>
          <cell r="Z16">
            <v>3525</v>
          </cell>
          <cell r="AA16">
            <v>1694</v>
          </cell>
        </row>
        <row r="17">
          <cell r="C17">
            <v>187749</v>
          </cell>
          <cell r="D17">
            <v>171220</v>
          </cell>
          <cell r="E17">
            <v>347</v>
          </cell>
          <cell r="F17">
            <v>46867</v>
          </cell>
          <cell r="G17">
            <v>10072</v>
          </cell>
          <cell r="H17">
            <v>36795</v>
          </cell>
          <cell r="I17">
            <v>995</v>
          </cell>
          <cell r="J17">
            <v>410</v>
          </cell>
          <cell r="K17">
            <v>585</v>
          </cell>
          <cell r="L17">
            <v>67868</v>
          </cell>
          <cell r="M17">
            <v>26170</v>
          </cell>
          <cell r="N17">
            <v>41698</v>
          </cell>
          <cell r="O17">
            <v>580</v>
          </cell>
          <cell r="P17">
            <v>133</v>
          </cell>
          <cell r="Q17">
            <v>447</v>
          </cell>
          <cell r="R17">
            <v>26923</v>
          </cell>
          <cell r="S17">
            <v>7038</v>
          </cell>
          <cell r="T17">
            <v>19885</v>
          </cell>
          <cell r="U17">
            <v>21593</v>
          </cell>
          <cell r="V17">
            <v>7737</v>
          </cell>
          <cell r="W17">
            <v>13856</v>
          </cell>
          <cell r="X17">
            <v>4511</v>
          </cell>
          <cell r="Y17">
            <v>489</v>
          </cell>
          <cell r="Z17">
            <v>4022</v>
          </cell>
          <cell r="AA17">
            <v>1536</v>
          </cell>
        </row>
        <row r="18">
          <cell r="C18">
            <v>145617</v>
          </cell>
          <cell r="D18">
            <v>135259</v>
          </cell>
          <cell r="E18">
            <v>337</v>
          </cell>
          <cell r="F18">
            <v>49905</v>
          </cell>
          <cell r="G18">
            <v>12215</v>
          </cell>
          <cell r="H18">
            <v>37690</v>
          </cell>
          <cell r="I18">
            <v>866</v>
          </cell>
          <cell r="J18">
            <v>332</v>
          </cell>
          <cell r="K18">
            <v>534</v>
          </cell>
          <cell r="L18">
            <v>46014</v>
          </cell>
          <cell r="M18">
            <v>17772</v>
          </cell>
          <cell r="N18">
            <v>28242</v>
          </cell>
          <cell r="O18">
            <v>457</v>
          </cell>
          <cell r="P18">
            <v>118</v>
          </cell>
          <cell r="Q18">
            <v>339</v>
          </cell>
          <cell r="R18">
            <v>20640</v>
          </cell>
          <cell r="S18">
            <v>3838</v>
          </cell>
          <cell r="T18">
            <v>16802</v>
          </cell>
          <cell r="U18">
            <v>12920</v>
          </cell>
          <cell r="V18">
            <v>4390</v>
          </cell>
          <cell r="W18">
            <v>8530</v>
          </cell>
          <cell r="X18">
            <v>2843</v>
          </cell>
          <cell r="Y18">
            <v>234</v>
          </cell>
          <cell r="Z18">
            <v>2609</v>
          </cell>
          <cell r="AA18">
            <v>1277</v>
          </cell>
        </row>
        <row r="19">
          <cell r="C19">
            <v>117440</v>
          </cell>
          <cell r="D19">
            <v>109214</v>
          </cell>
          <cell r="E19">
            <v>331</v>
          </cell>
          <cell r="F19">
            <v>51525</v>
          </cell>
          <cell r="G19">
            <v>15019</v>
          </cell>
          <cell r="H19">
            <v>36506</v>
          </cell>
          <cell r="I19">
            <v>661</v>
          </cell>
          <cell r="J19">
            <v>218</v>
          </cell>
          <cell r="K19">
            <v>443</v>
          </cell>
          <cell r="L19">
            <v>33365</v>
          </cell>
          <cell r="M19">
            <v>12860</v>
          </cell>
          <cell r="N19">
            <v>20505</v>
          </cell>
          <cell r="O19">
            <v>339</v>
          </cell>
          <cell r="P19">
            <v>82</v>
          </cell>
          <cell r="Q19">
            <v>257</v>
          </cell>
          <cell r="R19">
            <v>11753</v>
          </cell>
          <cell r="S19">
            <v>1990</v>
          </cell>
          <cell r="T19">
            <v>9763</v>
          </cell>
          <cell r="U19">
            <v>8547</v>
          </cell>
          <cell r="V19">
            <v>2662</v>
          </cell>
          <cell r="W19">
            <v>5885</v>
          </cell>
          <cell r="X19">
            <v>1642</v>
          </cell>
          <cell r="Y19">
            <v>113</v>
          </cell>
          <cell r="Z19">
            <v>1529</v>
          </cell>
          <cell r="AA19">
            <v>1051</v>
          </cell>
        </row>
        <row r="20">
          <cell r="C20">
            <v>76769</v>
          </cell>
          <cell r="D20">
            <v>70477</v>
          </cell>
          <cell r="E20">
            <v>278</v>
          </cell>
          <cell r="F20">
            <v>40769</v>
          </cell>
          <cell r="G20">
            <v>16372</v>
          </cell>
          <cell r="H20">
            <v>24397</v>
          </cell>
          <cell r="I20">
            <v>298</v>
          </cell>
          <cell r="J20">
            <v>96</v>
          </cell>
          <cell r="K20">
            <v>202</v>
          </cell>
          <cell r="L20">
            <v>16992</v>
          </cell>
          <cell r="M20">
            <v>5838</v>
          </cell>
          <cell r="N20">
            <v>11154</v>
          </cell>
          <cell r="O20">
            <v>180</v>
          </cell>
          <cell r="P20">
            <v>42</v>
          </cell>
          <cell r="Q20">
            <v>138</v>
          </cell>
          <cell r="R20">
            <v>5951</v>
          </cell>
          <cell r="S20">
            <v>783</v>
          </cell>
          <cell r="T20">
            <v>5168</v>
          </cell>
          <cell r="U20">
            <v>4313</v>
          </cell>
          <cell r="V20">
            <v>1117</v>
          </cell>
          <cell r="W20">
            <v>3196</v>
          </cell>
          <cell r="X20">
            <v>872</v>
          </cell>
          <cell r="Y20">
            <v>65</v>
          </cell>
          <cell r="Z20">
            <v>807</v>
          </cell>
          <cell r="AA20">
            <v>824</v>
          </cell>
        </row>
        <row r="21">
          <cell r="C21">
            <v>36892</v>
          </cell>
          <cell r="D21">
            <v>33186</v>
          </cell>
          <cell r="E21">
            <v>136</v>
          </cell>
          <cell r="F21">
            <v>22287</v>
          </cell>
          <cell r="G21">
            <v>9552</v>
          </cell>
          <cell r="H21">
            <v>12735</v>
          </cell>
          <cell r="I21">
            <v>120</v>
          </cell>
          <cell r="J21">
            <v>36</v>
          </cell>
          <cell r="K21">
            <v>84</v>
          </cell>
          <cell r="L21">
            <v>5967</v>
          </cell>
          <cell r="M21">
            <v>1847</v>
          </cell>
          <cell r="N21">
            <v>4120</v>
          </cell>
          <cell r="O21">
            <v>98</v>
          </cell>
          <cell r="P21">
            <v>21</v>
          </cell>
          <cell r="Q21">
            <v>77</v>
          </cell>
          <cell r="R21">
            <v>2439</v>
          </cell>
          <cell r="S21">
            <v>166</v>
          </cell>
          <cell r="T21">
            <v>2273</v>
          </cell>
          <cell r="U21">
            <v>1278</v>
          </cell>
          <cell r="V21">
            <v>285</v>
          </cell>
          <cell r="W21">
            <v>993</v>
          </cell>
          <cell r="X21">
            <v>296</v>
          </cell>
          <cell r="Y21">
            <v>25</v>
          </cell>
          <cell r="Z21">
            <v>271</v>
          </cell>
          <cell r="AA21">
            <v>565</v>
          </cell>
        </row>
        <row r="24">
          <cell r="C24">
            <v>88400</v>
          </cell>
          <cell r="D24">
            <v>1240</v>
          </cell>
          <cell r="E24">
            <v>463</v>
          </cell>
          <cell r="F24">
            <v>691</v>
          </cell>
          <cell r="G24">
            <v>621</v>
          </cell>
          <cell r="H24">
            <v>70</v>
          </cell>
          <cell r="I24">
            <v>10</v>
          </cell>
          <cell r="J24">
            <v>10</v>
          </cell>
          <cell r="L24">
            <v>69</v>
          </cell>
          <cell r="M24">
            <v>69</v>
          </cell>
          <cell r="AA24">
            <v>7</v>
          </cell>
        </row>
        <row r="25">
          <cell r="C25">
            <v>65268</v>
          </cell>
          <cell r="D25">
            <v>5531</v>
          </cell>
          <cell r="E25">
            <v>96</v>
          </cell>
          <cell r="F25">
            <v>1252</v>
          </cell>
          <cell r="G25">
            <v>269</v>
          </cell>
          <cell r="H25">
            <v>983</v>
          </cell>
          <cell r="I25">
            <v>40</v>
          </cell>
          <cell r="J25">
            <v>24</v>
          </cell>
          <cell r="K25">
            <v>16</v>
          </cell>
          <cell r="L25">
            <v>3992</v>
          </cell>
          <cell r="M25">
            <v>2748</v>
          </cell>
          <cell r="N25">
            <v>1244</v>
          </cell>
          <cell r="O25">
            <v>41</v>
          </cell>
          <cell r="P25">
            <v>23</v>
          </cell>
          <cell r="Q25">
            <v>18</v>
          </cell>
          <cell r="R25">
            <v>38</v>
          </cell>
          <cell r="S25">
            <v>37</v>
          </cell>
          <cell r="T25">
            <v>1</v>
          </cell>
          <cell r="U25">
            <v>41</v>
          </cell>
          <cell r="V25">
            <v>40</v>
          </cell>
          <cell r="W25">
            <v>1</v>
          </cell>
          <cell r="AA25">
            <v>31</v>
          </cell>
        </row>
        <row r="26">
          <cell r="C26">
            <v>121491</v>
          </cell>
          <cell r="D26">
            <v>71119</v>
          </cell>
          <cell r="E26">
            <v>240</v>
          </cell>
          <cell r="F26">
            <v>8060</v>
          </cell>
          <cell r="G26">
            <v>1869</v>
          </cell>
          <cell r="H26">
            <v>6191</v>
          </cell>
          <cell r="I26">
            <v>412</v>
          </cell>
          <cell r="J26">
            <v>239</v>
          </cell>
          <cell r="K26">
            <v>173</v>
          </cell>
          <cell r="L26">
            <v>43034</v>
          </cell>
          <cell r="M26">
            <v>17169</v>
          </cell>
          <cell r="N26">
            <v>25865</v>
          </cell>
          <cell r="O26">
            <v>647</v>
          </cell>
          <cell r="P26">
            <v>194</v>
          </cell>
          <cell r="Q26">
            <v>453</v>
          </cell>
          <cell r="R26">
            <v>10343</v>
          </cell>
          <cell r="S26">
            <v>3676</v>
          </cell>
          <cell r="T26">
            <v>6667</v>
          </cell>
          <cell r="U26">
            <v>7282</v>
          </cell>
          <cell r="V26">
            <v>3051</v>
          </cell>
          <cell r="W26">
            <v>4231</v>
          </cell>
          <cell r="X26">
            <v>613</v>
          </cell>
          <cell r="Y26">
            <v>183</v>
          </cell>
          <cell r="Z26">
            <v>430</v>
          </cell>
          <cell r="AA26">
            <v>488</v>
          </cell>
        </row>
        <row r="27">
          <cell r="C27">
            <v>105803</v>
          </cell>
          <cell r="D27">
            <v>88875</v>
          </cell>
          <cell r="E27">
            <v>198</v>
          </cell>
          <cell r="F27">
            <v>12774</v>
          </cell>
          <cell r="G27">
            <v>3176</v>
          </cell>
          <cell r="H27">
            <v>9598</v>
          </cell>
          <cell r="I27">
            <v>1105</v>
          </cell>
          <cell r="J27">
            <v>481</v>
          </cell>
          <cell r="K27">
            <v>624</v>
          </cell>
          <cell r="L27">
            <v>38079</v>
          </cell>
          <cell r="M27">
            <v>13986</v>
          </cell>
          <cell r="N27">
            <v>24093</v>
          </cell>
          <cell r="O27">
            <v>1711</v>
          </cell>
          <cell r="P27">
            <v>399</v>
          </cell>
          <cell r="Q27">
            <v>1312</v>
          </cell>
          <cell r="R27">
            <v>16722</v>
          </cell>
          <cell r="S27">
            <v>4064</v>
          </cell>
          <cell r="T27">
            <v>12658</v>
          </cell>
          <cell r="U27">
            <v>14921</v>
          </cell>
          <cell r="V27">
            <v>4489</v>
          </cell>
          <cell r="W27">
            <v>10432</v>
          </cell>
          <cell r="X27">
            <v>2662</v>
          </cell>
          <cell r="Y27">
            <v>381</v>
          </cell>
          <cell r="Z27">
            <v>2281</v>
          </cell>
          <cell r="AA27">
            <v>703</v>
          </cell>
        </row>
        <row r="28">
          <cell r="C28">
            <v>96007</v>
          </cell>
          <cell r="D28">
            <v>86415</v>
          </cell>
          <cell r="E28">
            <v>173</v>
          </cell>
          <cell r="F28">
            <v>20597</v>
          </cell>
          <cell r="G28">
            <v>4182</v>
          </cell>
          <cell r="H28">
            <v>16415</v>
          </cell>
          <cell r="I28">
            <v>418</v>
          </cell>
          <cell r="J28">
            <v>167</v>
          </cell>
          <cell r="K28">
            <v>251</v>
          </cell>
          <cell r="L28">
            <v>32162</v>
          </cell>
          <cell r="M28">
            <v>11160</v>
          </cell>
          <cell r="N28">
            <v>21002</v>
          </cell>
          <cell r="O28">
            <v>276</v>
          </cell>
          <cell r="P28">
            <v>62</v>
          </cell>
          <cell r="Q28">
            <v>214</v>
          </cell>
          <cell r="R28">
            <v>18167</v>
          </cell>
          <cell r="S28">
            <v>4073</v>
          </cell>
          <cell r="T28">
            <v>14094</v>
          </cell>
          <cell r="U28">
            <v>11393</v>
          </cell>
          <cell r="V28">
            <v>3283</v>
          </cell>
          <cell r="W28">
            <v>8110</v>
          </cell>
          <cell r="X28">
            <v>2562</v>
          </cell>
          <cell r="Y28">
            <v>249</v>
          </cell>
          <cell r="Z28">
            <v>2313</v>
          </cell>
          <cell r="AA28">
            <v>667</v>
          </cell>
        </row>
        <row r="29">
          <cell r="C29">
            <v>75121</v>
          </cell>
          <cell r="D29">
            <v>69527</v>
          </cell>
          <cell r="E29">
            <v>176</v>
          </cell>
          <cell r="F29">
            <v>23490</v>
          </cell>
          <cell r="G29">
            <v>5552</v>
          </cell>
          <cell r="H29">
            <v>17938</v>
          </cell>
          <cell r="I29">
            <v>421</v>
          </cell>
          <cell r="J29">
            <v>141</v>
          </cell>
          <cell r="K29">
            <v>280</v>
          </cell>
          <cell r="L29">
            <v>22049</v>
          </cell>
          <cell r="M29">
            <v>8044</v>
          </cell>
          <cell r="N29">
            <v>14005</v>
          </cell>
          <cell r="O29">
            <v>233</v>
          </cell>
          <cell r="P29">
            <v>58</v>
          </cell>
          <cell r="Q29">
            <v>175</v>
          </cell>
          <cell r="R29">
            <v>14635</v>
          </cell>
          <cell r="S29">
            <v>2160</v>
          </cell>
          <cell r="T29">
            <v>12475</v>
          </cell>
          <cell r="U29">
            <v>6414</v>
          </cell>
          <cell r="V29">
            <v>1671</v>
          </cell>
          <cell r="W29">
            <v>4743</v>
          </cell>
          <cell r="X29">
            <v>1536</v>
          </cell>
          <cell r="Y29">
            <v>138</v>
          </cell>
          <cell r="Z29">
            <v>1398</v>
          </cell>
          <cell r="AA29">
            <v>573</v>
          </cell>
        </row>
        <row r="30">
          <cell r="C30">
            <v>62750</v>
          </cell>
          <cell r="D30">
            <v>58420</v>
          </cell>
          <cell r="E30">
            <v>173</v>
          </cell>
          <cell r="F30">
            <v>26143</v>
          </cell>
          <cell r="G30">
            <v>7213</v>
          </cell>
          <cell r="H30">
            <v>18930</v>
          </cell>
          <cell r="I30">
            <v>356</v>
          </cell>
          <cell r="J30">
            <v>107</v>
          </cell>
          <cell r="K30">
            <v>249</v>
          </cell>
          <cell r="L30">
            <v>17579</v>
          </cell>
          <cell r="M30">
            <v>6344</v>
          </cell>
          <cell r="N30">
            <v>11235</v>
          </cell>
          <cell r="O30">
            <v>178</v>
          </cell>
          <cell r="P30">
            <v>42</v>
          </cell>
          <cell r="Q30">
            <v>136</v>
          </cell>
          <cell r="R30">
            <v>8437</v>
          </cell>
          <cell r="S30">
            <v>1201</v>
          </cell>
          <cell r="T30">
            <v>7236</v>
          </cell>
          <cell r="U30">
            <v>4221</v>
          </cell>
          <cell r="V30">
            <v>1067</v>
          </cell>
          <cell r="W30">
            <v>3154</v>
          </cell>
          <cell r="X30">
            <v>824</v>
          </cell>
          <cell r="Y30">
            <v>62</v>
          </cell>
          <cell r="Z30">
            <v>762</v>
          </cell>
          <cell r="AA30">
            <v>509</v>
          </cell>
        </row>
        <row r="31">
          <cell r="C31">
            <v>43688</v>
          </cell>
          <cell r="D31">
            <v>40305</v>
          </cell>
          <cell r="E31">
            <v>157</v>
          </cell>
          <cell r="F31">
            <v>22818</v>
          </cell>
          <cell r="G31">
            <v>8662</v>
          </cell>
          <cell r="H31">
            <v>14156</v>
          </cell>
          <cell r="I31">
            <v>164</v>
          </cell>
          <cell r="J31">
            <v>46</v>
          </cell>
          <cell r="K31">
            <v>118</v>
          </cell>
          <cell r="L31">
            <v>9696</v>
          </cell>
          <cell r="M31">
            <v>3031</v>
          </cell>
          <cell r="N31">
            <v>6665</v>
          </cell>
          <cell r="O31">
            <v>111</v>
          </cell>
          <cell r="P31">
            <v>21</v>
          </cell>
          <cell r="Q31">
            <v>90</v>
          </cell>
          <cell r="R31">
            <v>4497</v>
          </cell>
          <cell r="S31">
            <v>475</v>
          </cell>
          <cell r="T31">
            <v>4022</v>
          </cell>
          <cell r="U31">
            <v>1976</v>
          </cell>
          <cell r="V31">
            <v>432</v>
          </cell>
          <cell r="W31">
            <v>1544</v>
          </cell>
          <cell r="X31">
            <v>429</v>
          </cell>
          <cell r="Y31">
            <v>34</v>
          </cell>
          <cell r="Z31">
            <v>395</v>
          </cell>
          <cell r="AA31">
            <v>457</v>
          </cell>
        </row>
        <row r="32">
          <cell r="C32">
            <v>24813</v>
          </cell>
          <cell r="D32">
            <v>22281</v>
          </cell>
          <cell r="E32">
            <v>94</v>
          </cell>
          <cell r="F32">
            <v>15096</v>
          </cell>
          <cell r="G32">
            <v>6310</v>
          </cell>
          <cell r="H32">
            <v>8786</v>
          </cell>
          <cell r="I32">
            <v>81</v>
          </cell>
          <cell r="J32">
            <v>22</v>
          </cell>
          <cell r="K32">
            <v>59</v>
          </cell>
          <cell r="L32">
            <v>3733</v>
          </cell>
          <cell r="M32">
            <v>1051</v>
          </cell>
          <cell r="N32">
            <v>2682</v>
          </cell>
          <cell r="O32">
            <v>73</v>
          </cell>
          <cell r="P32">
            <v>13</v>
          </cell>
          <cell r="Q32">
            <v>60</v>
          </cell>
          <cell r="R32">
            <v>1966</v>
          </cell>
          <cell r="S32">
            <v>96</v>
          </cell>
          <cell r="T32">
            <v>1870</v>
          </cell>
          <cell r="U32">
            <v>665</v>
          </cell>
          <cell r="V32">
            <v>134</v>
          </cell>
          <cell r="W32">
            <v>531</v>
          </cell>
          <cell r="X32">
            <v>168</v>
          </cell>
          <cell r="Y32">
            <v>19</v>
          </cell>
          <cell r="Z32">
            <v>149</v>
          </cell>
          <cell r="AA32">
            <v>405</v>
          </cell>
        </row>
        <row r="35">
          <cell r="C35">
            <v>92149</v>
          </cell>
          <cell r="D35">
            <v>1447</v>
          </cell>
          <cell r="E35">
            <v>476</v>
          </cell>
          <cell r="G35">
            <v>768</v>
          </cell>
          <cell r="H35">
            <v>100</v>
          </cell>
          <cell r="I35">
            <v>10</v>
          </cell>
          <cell r="J35">
            <v>10</v>
          </cell>
          <cell r="L35">
            <v>85</v>
          </cell>
          <cell r="M35">
            <v>85</v>
          </cell>
          <cell r="AA35">
            <v>8</v>
          </cell>
        </row>
        <row r="36">
          <cell r="C36">
            <v>66933</v>
          </cell>
          <cell r="D36">
            <v>8572</v>
          </cell>
          <cell r="E36">
            <v>104</v>
          </cell>
          <cell r="G36">
            <v>602</v>
          </cell>
          <cell r="H36">
            <v>1829</v>
          </cell>
          <cell r="I36">
            <v>66</v>
          </cell>
          <cell r="J36">
            <v>49</v>
          </cell>
          <cell r="K36">
            <v>17</v>
          </cell>
          <cell r="L36">
            <v>5815</v>
          </cell>
          <cell r="M36">
            <v>4633</v>
          </cell>
          <cell r="N36">
            <v>1182</v>
          </cell>
          <cell r="O36">
            <v>40</v>
          </cell>
          <cell r="P36">
            <v>26</v>
          </cell>
          <cell r="Q36">
            <v>14</v>
          </cell>
          <cell r="R36">
            <v>25</v>
          </cell>
          <cell r="S36">
            <v>23</v>
          </cell>
          <cell r="T36">
            <v>2</v>
          </cell>
          <cell r="U36">
            <v>35</v>
          </cell>
          <cell r="V36">
            <v>35</v>
          </cell>
          <cell r="AA36">
            <v>56</v>
          </cell>
        </row>
        <row r="37">
          <cell r="C37">
            <v>119320</v>
          </cell>
          <cell r="D37">
            <v>85607</v>
          </cell>
          <cell r="E37">
            <v>302</v>
          </cell>
          <cell r="G37">
            <v>3763</v>
          </cell>
          <cell r="H37">
            <v>11419</v>
          </cell>
          <cell r="I37">
            <v>791</v>
          </cell>
          <cell r="J37">
            <v>456</v>
          </cell>
          <cell r="K37">
            <v>335</v>
          </cell>
          <cell r="L37">
            <v>56273</v>
          </cell>
          <cell r="M37">
            <v>27221</v>
          </cell>
          <cell r="N37">
            <v>29052</v>
          </cell>
          <cell r="O37">
            <v>830</v>
          </cell>
          <cell r="P37">
            <v>248</v>
          </cell>
          <cell r="Q37">
            <v>582</v>
          </cell>
          <cell r="R37">
            <v>5665</v>
          </cell>
          <cell r="S37">
            <v>2525</v>
          </cell>
          <cell r="T37">
            <v>3140</v>
          </cell>
          <cell r="U37">
            <v>5528</v>
          </cell>
          <cell r="V37">
            <v>3206</v>
          </cell>
          <cell r="W37">
            <v>2322</v>
          </cell>
          <cell r="X37">
            <v>300</v>
          </cell>
          <cell r="Y37">
            <v>77</v>
          </cell>
          <cell r="Z37">
            <v>223</v>
          </cell>
          <cell r="AA37">
            <v>736</v>
          </cell>
        </row>
        <row r="38">
          <cell r="C38">
            <v>100919</v>
          </cell>
          <cell r="D38">
            <v>90236</v>
          </cell>
          <cell r="E38">
            <v>188</v>
          </cell>
          <cell r="G38">
            <v>5367</v>
          </cell>
          <cell r="H38">
            <v>13787</v>
          </cell>
          <cell r="I38">
            <v>2005</v>
          </cell>
          <cell r="J38">
            <v>1017</v>
          </cell>
          <cell r="K38">
            <v>988</v>
          </cell>
          <cell r="L38">
            <v>44208</v>
          </cell>
          <cell r="M38">
            <v>19772</v>
          </cell>
          <cell r="N38">
            <v>24436</v>
          </cell>
          <cell r="O38">
            <v>2093</v>
          </cell>
          <cell r="P38">
            <v>632</v>
          </cell>
          <cell r="Q38">
            <v>1461</v>
          </cell>
          <cell r="R38">
            <v>8785</v>
          </cell>
          <cell r="S38">
            <v>2958</v>
          </cell>
          <cell r="T38">
            <v>5827</v>
          </cell>
          <cell r="U38">
            <v>11308</v>
          </cell>
          <cell r="V38">
            <v>5192</v>
          </cell>
          <cell r="W38">
            <v>6116</v>
          </cell>
          <cell r="X38">
            <v>1504</v>
          </cell>
          <cell r="Y38">
            <v>260</v>
          </cell>
          <cell r="Z38">
            <v>1244</v>
          </cell>
          <cell r="AA38">
            <v>991</v>
          </cell>
        </row>
        <row r="39">
          <cell r="C39">
            <v>91742</v>
          </cell>
          <cell r="D39">
            <v>84805</v>
          </cell>
          <cell r="E39">
            <v>174</v>
          </cell>
          <cell r="G39">
            <v>5890</v>
          </cell>
          <cell r="H39">
            <v>20380</v>
          </cell>
          <cell r="I39">
            <v>577</v>
          </cell>
          <cell r="J39">
            <v>243</v>
          </cell>
          <cell r="K39">
            <v>334</v>
          </cell>
          <cell r="L39">
            <v>35706</v>
          </cell>
          <cell r="M39">
            <v>15010</v>
          </cell>
          <cell r="N39">
            <v>20696</v>
          </cell>
          <cell r="O39">
            <v>304</v>
          </cell>
          <cell r="P39">
            <v>71</v>
          </cell>
          <cell r="Q39">
            <v>233</v>
          </cell>
          <cell r="R39">
            <v>8756</v>
          </cell>
          <cell r="S39">
            <v>2965</v>
          </cell>
          <cell r="T39">
            <v>5791</v>
          </cell>
          <cell r="U39">
            <v>10200</v>
          </cell>
          <cell r="V39">
            <v>4454</v>
          </cell>
          <cell r="W39">
            <v>5746</v>
          </cell>
          <cell r="X39">
            <v>1949</v>
          </cell>
          <cell r="Y39">
            <v>240</v>
          </cell>
          <cell r="Z39">
            <v>1709</v>
          </cell>
          <cell r="AA39">
            <v>869</v>
          </cell>
        </row>
        <row r="40">
          <cell r="C40">
            <v>70496</v>
          </cell>
          <cell r="D40">
            <v>65732</v>
          </cell>
          <cell r="E40">
            <v>161</v>
          </cell>
          <cell r="G40">
            <v>6663</v>
          </cell>
          <cell r="H40">
            <v>19752</v>
          </cell>
          <cell r="I40">
            <v>445</v>
          </cell>
          <cell r="J40">
            <v>191</v>
          </cell>
          <cell r="K40">
            <v>254</v>
          </cell>
          <cell r="L40">
            <v>23965</v>
          </cell>
          <cell r="M40">
            <v>9728</v>
          </cell>
          <cell r="N40">
            <v>14237</v>
          </cell>
          <cell r="O40">
            <v>224</v>
          </cell>
          <cell r="P40">
            <v>60</v>
          </cell>
          <cell r="Q40">
            <v>164</v>
          </cell>
          <cell r="R40">
            <v>6005</v>
          </cell>
          <cell r="S40">
            <v>1678</v>
          </cell>
          <cell r="T40">
            <v>4327</v>
          </cell>
          <cell r="U40">
            <v>6506</v>
          </cell>
          <cell r="V40">
            <v>2719</v>
          </cell>
          <cell r="W40">
            <v>3787</v>
          </cell>
          <cell r="X40">
            <v>1307</v>
          </cell>
          <cell r="Y40">
            <v>96</v>
          </cell>
          <cell r="Z40">
            <v>1211</v>
          </cell>
          <cell r="AA40">
            <v>704</v>
          </cell>
        </row>
        <row r="41">
          <cell r="C41">
            <v>54690</v>
          </cell>
          <cell r="D41">
            <v>50794</v>
          </cell>
          <cell r="E41">
            <v>158</v>
          </cell>
          <cell r="F41">
            <v>25382</v>
          </cell>
          <cell r="G41">
            <v>7806</v>
          </cell>
          <cell r="H41">
            <v>17576</v>
          </cell>
          <cell r="I41">
            <v>305</v>
          </cell>
          <cell r="J41">
            <v>111</v>
          </cell>
          <cell r="K41">
            <v>194</v>
          </cell>
          <cell r="L41">
            <v>15786</v>
          </cell>
          <cell r="M41">
            <v>6516</v>
          </cell>
          <cell r="N41">
            <v>9270</v>
          </cell>
          <cell r="O41">
            <v>161</v>
          </cell>
          <cell r="P41">
            <v>40</v>
          </cell>
          <cell r="Q41">
            <v>121</v>
          </cell>
          <cell r="R41">
            <v>3316</v>
          </cell>
          <cell r="S41">
            <v>789</v>
          </cell>
          <cell r="T41">
            <v>2527</v>
          </cell>
          <cell r="U41">
            <v>4326</v>
          </cell>
          <cell r="V41">
            <v>1595</v>
          </cell>
          <cell r="W41">
            <v>2731</v>
          </cell>
          <cell r="X41">
            <v>818</v>
          </cell>
          <cell r="Y41">
            <v>51</v>
          </cell>
          <cell r="Z41">
            <v>767</v>
          </cell>
          <cell r="AA41">
            <v>542</v>
          </cell>
        </row>
        <row r="42">
          <cell r="C42">
            <v>33081</v>
          </cell>
          <cell r="D42">
            <v>30172</v>
          </cell>
          <cell r="E42">
            <v>121</v>
          </cell>
          <cell r="F42">
            <v>17951</v>
          </cell>
          <cell r="G42">
            <v>7710</v>
          </cell>
          <cell r="H42">
            <v>10241</v>
          </cell>
          <cell r="I42">
            <v>134</v>
          </cell>
          <cell r="J42">
            <v>50</v>
          </cell>
          <cell r="K42">
            <v>84</v>
          </cell>
          <cell r="L42">
            <v>7296</v>
          </cell>
          <cell r="M42">
            <v>2807</v>
          </cell>
          <cell r="N42">
            <v>4489</v>
          </cell>
          <cell r="O42">
            <v>69</v>
          </cell>
          <cell r="P42">
            <v>21</v>
          </cell>
          <cell r="Q42">
            <v>48</v>
          </cell>
          <cell r="R42">
            <v>1454</v>
          </cell>
          <cell r="S42">
            <v>308</v>
          </cell>
          <cell r="T42">
            <v>1146</v>
          </cell>
          <cell r="U42">
            <v>2337</v>
          </cell>
          <cell r="V42">
            <v>685</v>
          </cell>
          <cell r="W42">
            <v>1652</v>
          </cell>
          <cell r="X42">
            <v>443</v>
          </cell>
          <cell r="Y42">
            <v>31</v>
          </cell>
          <cell r="Z42">
            <v>412</v>
          </cell>
          <cell r="AA42">
            <v>367</v>
          </cell>
        </row>
        <row r="43">
          <cell r="C43">
            <v>12079</v>
          </cell>
          <cell r="D43">
            <v>10905</v>
          </cell>
          <cell r="E43">
            <v>42</v>
          </cell>
          <cell r="F43">
            <v>7191</v>
          </cell>
          <cell r="G43">
            <v>3242</v>
          </cell>
          <cell r="H43">
            <v>3949</v>
          </cell>
          <cell r="I43">
            <v>39</v>
          </cell>
          <cell r="J43">
            <v>14</v>
          </cell>
          <cell r="K43">
            <v>25</v>
          </cell>
          <cell r="L43">
            <v>2234</v>
          </cell>
          <cell r="M43">
            <v>796</v>
          </cell>
          <cell r="N43">
            <v>1438</v>
          </cell>
          <cell r="O43">
            <v>25</v>
          </cell>
          <cell r="P43">
            <v>8</v>
          </cell>
          <cell r="Q43">
            <v>17</v>
          </cell>
          <cell r="R43">
            <v>473</v>
          </cell>
          <cell r="S43">
            <v>70</v>
          </cell>
          <cell r="T43">
            <v>403</v>
          </cell>
          <cell r="U43">
            <v>613</v>
          </cell>
          <cell r="V43">
            <v>151</v>
          </cell>
          <cell r="W43">
            <v>462</v>
          </cell>
          <cell r="X43">
            <v>128</v>
          </cell>
          <cell r="Y43">
            <v>6</v>
          </cell>
          <cell r="Z43">
            <v>122</v>
          </cell>
          <cell r="AA43">
            <v>160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97"/>
  <sheetViews>
    <sheetView showGridLines="0" tabSelected="1" workbookViewId="0">
      <selection activeCell="A7" sqref="A7"/>
    </sheetView>
  </sheetViews>
  <sheetFormatPr baseColWidth="10" defaultRowHeight="12.75"/>
  <cols>
    <col min="1" max="1" width="20.42578125" style="1" customWidth="1"/>
    <col min="2" max="2" width="9" style="1" customWidth="1"/>
    <col min="3" max="3" width="10.28515625" style="1" customWidth="1"/>
    <col min="4" max="4" width="14" style="1" customWidth="1"/>
    <col min="5" max="5" width="12.28515625" style="1" customWidth="1"/>
    <col min="6" max="6" width="11.140625" style="1" customWidth="1"/>
    <col min="7" max="7" width="13.42578125" style="1" customWidth="1"/>
    <col min="8" max="8" width="9.7109375" style="1" customWidth="1"/>
    <col min="9" max="9" width="10.28515625" style="1" customWidth="1"/>
    <col min="10" max="10" width="14.140625" style="1" customWidth="1"/>
    <col min="11" max="11" width="12.28515625" style="1" customWidth="1"/>
    <col min="12" max="12" width="12" style="1" customWidth="1"/>
    <col min="13" max="13" width="13.85546875" style="1" customWidth="1"/>
    <col min="14" max="14" width="10.28515625" style="1" customWidth="1"/>
    <col min="15" max="15" width="10.85546875" style="1" customWidth="1"/>
    <col min="16" max="16" width="14" style="1" customWidth="1"/>
    <col min="17" max="17" width="11.42578125" style="1" customWidth="1"/>
    <col min="18" max="18" width="12.42578125" style="1" customWidth="1"/>
    <col min="19" max="19" width="13.7109375" style="1" customWidth="1"/>
    <col min="20" max="16384" width="11.42578125" style="1"/>
  </cols>
  <sheetData>
    <row r="6" spans="1:19" ht="28.5" customHeight="1">
      <c r="A6" s="9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8" spans="1:19">
      <c r="A8" s="10" t="s">
        <v>2</v>
      </c>
      <c r="B8" s="11" t="s">
        <v>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12"/>
      <c r="B9" s="13" t="s">
        <v>4</v>
      </c>
      <c r="C9" s="13"/>
      <c r="D9" s="13"/>
      <c r="E9" s="13"/>
      <c r="F9" s="13"/>
      <c r="G9" s="13"/>
      <c r="H9" s="13" t="s">
        <v>10</v>
      </c>
      <c r="I9" s="13"/>
      <c r="J9" s="13"/>
      <c r="K9" s="13"/>
      <c r="L9" s="13"/>
      <c r="M9" s="13"/>
      <c r="N9" s="13" t="s">
        <v>11</v>
      </c>
      <c r="O9" s="13"/>
      <c r="P9" s="13"/>
      <c r="Q9" s="13"/>
      <c r="R9" s="13"/>
      <c r="S9" s="13"/>
    </row>
    <row r="10" spans="1:19">
      <c r="A10" s="14"/>
      <c r="B10" s="15" t="s">
        <v>4</v>
      </c>
      <c r="C10" s="15" t="s">
        <v>5</v>
      </c>
      <c r="D10" s="15" t="s">
        <v>6</v>
      </c>
      <c r="E10" s="15" t="s">
        <v>7</v>
      </c>
      <c r="F10" s="15" t="s">
        <v>8</v>
      </c>
      <c r="G10" s="15" t="s">
        <v>9</v>
      </c>
      <c r="H10" s="15" t="s">
        <v>4</v>
      </c>
      <c r="I10" s="15" t="s">
        <v>5</v>
      </c>
      <c r="J10" s="15" t="s">
        <v>6</v>
      </c>
      <c r="K10" s="15" t="s">
        <v>7</v>
      </c>
      <c r="L10" s="15" t="s">
        <v>8</v>
      </c>
      <c r="M10" s="15" t="s">
        <v>9</v>
      </c>
      <c r="N10" s="15" t="s">
        <v>4</v>
      </c>
      <c r="O10" s="15" t="s">
        <v>5</v>
      </c>
      <c r="P10" s="15" t="s">
        <v>6</v>
      </c>
      <c r="Q10" s="15" t="s">
        <v>7</v>
      </c>
      <c r="R10" s="15" t="s">
        <v>8</v>
      </c>
      <c r="S10" s="15" t="s">
        <v>9</v>
      </c>
    </row>
    <row r="11" spans="1:19" ht="38.25">
      <c r="A11" s="4" t="s">
        <v>12</v>
      </c>
      <c r="B11" s="19">
        <v>1324750</v>
      </c>
      <c r="C11" s="19">
        <f>SUM([1]Hoja1!$C$13:$C$18)</f>
        <v>1093649</v>
      </c>
      <c r="D11" s="19">
        <f>SUM([1]Hoja1!$C$19:$C$21)</f>
        <v>231101</v>
      </c>
      <c r="E11" s="20">
        <v>117440</v>
      </c>
      <c r="F11" s="20">
        <v>76769</v>
      </c>
      <c r="G11" s="20">
        <v>36892</v>
      </c>
      <c r="H11" s="19">
        <v>683341</v>
      </c>
      <c r="I11" s="19">
        <f>SUM([1]Hoja1!$C$24:$C$29)</f>
        <v>552090</v>
      </c>
      <c r="J11" s="19">
        <f>SUM([1]Hoja1!$C$30:$C$32)</f>
        <v>131251</v>
      </c>
      <c r="K11" s="21">
        <v>62750</v>
      </c>
      <c r="L11" s="21">
        <v>43688</v>
      </c>
      <c r="M11" s="21">
        <v>24813</v>
      </c>
      <c r="N11" s="19">
        <v>641409</v>
      </c>
      <c r="O11" s="19">
        <f>SUM([1]Hoja1!$C$35:$C$40)</f>
        <v>541559</v>
      </c>
      <c r="P11" s="19">
        <f>SUM([1]Hoja1!$C$41:$C$43)</f>
        <v>99850</v>
      </c>
      <c r="Q11" s="20">
        <v>54690</v>
      </c>
      <c r="R11" s="20">
        <v>33081</v>
      </c>
      <c r="S11" s="22">
        <v>12079</v>
      </c>
    </row>
    <row r="12" spans="1:19" ht="51">
      <c r="A12" s="4" t="s">
        <v>13</v>
      </c>
      <c r="B12" s="19">
        <v>871983</v>
      </c>
      <c r="C12" s="19">
        <f>SUM([1]Hoja1!$D$13:$D$18)</f>
        <v>659106</v>
      </c>
      <c r="D12" s="19">
        <f>SUM([1]Hoja1!$D$19:$D$21)</f>
        <v>212877</v>
      </c>
      <c r="E12" s="20">
        <v>109214</v>
      </c>
      <c r="F12" s="20">
        <v>70477</v>
      </c>
      <c r="G12" s="20">
        <v>33186</v>
      </c>
      <c r="H12" s="19">
        <v>443713</v>
      </c>
      <c r="I12" s="19">
        <f>SUM([1]Hoja1!$D$24:$D$29)</f>
        <v>322707</v>
      </c>
      <c r="J12" s="19">
        <f>SUM([1]Hoja1!$D$30:$D$32)</f>
        <v>121006</v>
      </c>
      <c r="K12" s="21">
        <v>58420</v>
      </c>
      <c r="L12" s="21">
        <v>40305</v>
      </c>
      <c r="M12" s="21">
        <v>22281</v>
      </c>
      <c r="N12" s="19">
        <v>428270</v>
      </c>
      <c r="O12" s="19">
        <f>SUM([1]Hoja1!$D$35:$D$40)</f>
        <v>336399</v>
      </c>
      <c r="P12" s="19">
        <f>SUM([1]Hoja1!$D$41:$D$43)</f>
        <v>91871</v>
      </c>
      <c r="Q12" s="20">
        <v>50794</v>
      </c>
      <c r="R12" s="20">
        <v>30172</v>
      </c>
      <c r="S12" s="22">
        <v>10905</v>
      </c>
    </row>
    <row r="13" spans="1:19">
      <c r="A13" s="3" t="s">
        <v>1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4"/>
      <c r="N13" s="23"/>
      <c r="O13" s="23"/>
      <c r="P13" s="23"/>
      <c r="Q13" s="23"/>
      <c r="R13" s="23"/>
      <c r="S13" s="23"/>
    </row>
    <row r="14" spans="1:19">
      <c r="A14" s="2" t="s">
        <v>14</v>
      </c>
      <c r="B14" s="19">
        <v>3496</v>
      </c>
      <c r="C14" s="19">
        <f>SUM([1]Hoja1!$E$13:$E$18)</f>
        <v>2751</v>
      </c>
      <c r="D14" s="19">
        <f>SUM([1]Hoja1!$E$19:$E$21)</f>
        <v>745</v>
      </c>
      <c r="E14" s="20">
        <v>331</v>
      </c>
      <c r="F14" s="20">
        <v>278</v>
      </c>
      <c r="G14" s="20">
        <v>136</v>
      </c>
      <c r="H14" s="19">
        <v>1770</v>
      </c>
      <c r="I14" s="19">
        <f>SUM([1]Hoja1!$E$24:$E$29)</f>
        <v>1346</v>
      </c>
      <c r="J14" s="19">
        <f>SUM([1]Hoja1!$E$30:$E$32)</f>
        <v>424</v>
      </c>
      <c r="K14" s="21">
        <v>173</v>
      </c>
      <c r="L14" s="21">
        <v>157</v>
      </c>
      <c r="M14" s="21">
        <v>94</v>
      </c>
      <c r="N14" s="19">
        <v>1726</v>
      </c>
      <c r="O14" s="19">
        <f>SUM([1]Hoja1!$E$35:$E$40)</f>
        <v>1405</v>
      </c>
      <c r="P14" s="19">
        <f>SUM([1]Hoja1!$E$41:$E$43)</f>
        <v>321</v>
      </c>
      <c r="Q14" s="20">
        <v>158</v>
      </c>
      <c r="R14" s="20">
        <v>121</v>
      </c>
      <c r="S14" s="20">
        <v>42</v>
      </c>
    </row>
    <row r="15" spans="1:19">
      <c r="A15" s="2" t="s">
        <v>15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3"/>
      <c r="O15" s="23"/>
      <c r="P15" s="23"/>
      <c r="Q15" s="23"/>
      <c r="R15" s="23"/>
      <c r="S15" s="23"/>
    </row>
    <row r="16" spans="1:19">
      <c r="A16" s="3" t="s">
        <v>4</v>
      </c>
      <c r="B16" s="19">
        <v>271765</v>
      </c>
      <c r="C16" s="19">
        <f>SUM([1]Hoja1!$F$13:$F$18)</f>
        <v>157184</v>
      </c>
      <c r="D16" s="19">
        <f>SUM([1]Hoja1!$F$19:$F$21)</f>
        <v>114581</v>
      </c>
      <c r="E16" s="20">
        <v>51525</v>
      </c>
      <c r="F16" s="20">
        <v>40769</v>
      </c>
      <c r="G16" s="20">
        <v>22287</v>
      </c>
      <c r="H16" s="19">
        <v>130921</v>
      </c>
      <c r="I16" s="19">
        <f>SUM([1]Hoja1!$F$24:$F$29)</f>
        <v>66864</v>
      </c>
      <c r="J16" s="19">
        <f>SUM([1]Hoja1!$F$30:$F$32)</f>
        <v>64057</v>
      </c>
      <c r="K16" s="21">
        <v>26143</v>
      </c>
      <c r="L16" s="21">
        <v>22818</v>
      </c>
      <c r="M16" s="21">
        <v>15096</v>
      </c>
      <c r="N16" s="19">
        <v>140844</v>
      </c>
      <c r="O16" s="19">
        <v>90320</v>
      </c>
      <c r="P16" s="19">
        <f>SUM([1]Hoja1!$F$41:$F$43)</f>
        <v>50524</v>
      </c>
      <c r="Q16" s="20">
        <v>25382</v>
      </c>
      <c r="R16" s="20">
        <v>17951</v>
      </c>
      <c r="S16" s="20">
        <v>7191</v>
      </c>
    </row>
    <row r="17" spans="1:19">
      <c r="A17" s="3" t="s">
        <v>16</v>
      </c>
      <c r="B17" s="19">
        <v>79665</v>
      </c>
      <c r="C17" s="19">
        <f>SUM([1]Hoja1!$G$13:$G$18)</f>
        <v>38722</v>
      </c>
      <c r="D17" s="19">
        <f>SUM([1]Hoja1!$G$19:$G$21)</f>
        <v>40943</v>
      </c>
      <c r="E17" s="20">
        <v>15019</v>
      </c>
      <c r="F17" s="20">
        <v>16372</v>
      </c>
      <c r="G17" s="20">
        <v>9552</v>
      </c>
      <c r="H17" s="19">
        <v>37854</v>
      </c>
      <c r="I17" s="19">
        <f>SUM([1]Hoja1!$G$24:$G$29)</f>
        <v>15669</v>
      </c>
      <c r="J17" s="19">
        <f>SUM([1]Hoja1!$G$30:$G$32)</f>
        <v>22185</v>
      </c>
      <c r="K17" s="21">
        <v>7213</v>
      </c>
      <c r="L17" s="21">
        <v>8662</v>
      </c>
      <c r="M17" s="21">
        <v>6310</v>
      </c>
      <c r="N17" s="19">
        <v>41811</v>
      </c>
      <c r="O17" s="19">
        <f>SUM([1]Hoja1!$G$35:$G$40)</f>
        <v>23053</v>
      </c>
      <c r="P17" s="19">
        <f>SUM([1]Hoja1!$G$41:$G$43)</f>
        <v>18758</v>
      </c>
      <c r="Q17" s="20">
        <v>7806</v>
      </c>
      <c r="R17" s="20">
        <v>7710</v>
      </c>
      <c r="S17" s="20">
        <v>3242</v>
      </c>
    </row>
    <row r="18" spans="1:19">
      <c r="A18" s="3" t="s">
        <v>17</v>
      </c>
      <c r="B18" s="19">
        <v>192100</v>
      </c>
      <c r="C18" s="19">
        <f>SUM([1]Hoja1!$H$13:$H$18)</f>
        <v>118462</v>
      </c>
      <c r="D18" s="19">
        <f>SUM([1]Hoja1!$H$19:$H$21)</f>
        <v>73638</v>
      </c>
      <c r="E18" s="20">
        <v>36506</v>
      </c>
      <c r="F18" s="20">
        <v>24397</v>
      </c>
      <c r="G18" s="20">
        <v>12735</v>
      </c>
      <c r="H18" s="19">
        <v>93067</v>
      </c>
      <c r="I18" s="19">
        <f>SUM([1]Hoja1!$H$24:$H$29)</f>
        <v>51195</v>
      </c>
      <c r="J18" s="19">
        <f>SUM([1]Hoja1!$H$30:$H$32)</f>
        <v>41872</v>
      </c>
      <c r="K18" s="21">
        <v>18930</v>
      </c>
      <c r="L18" s="21">
        <v>14156</v>
      </c>
      <c r="M18" s="21">
        <v>8786</v>
      </c>
      <c r="N18" s="19">
        <v>99033</v>
      </c>
      <c r="O18" s="19">
        <f>SUM([1]Hoja1!$H$35:$H$40)</f>
        <v>67267</v>
      </c>
      <c r="P18" s="19">
        <f>SUM([1]Hoja1!$H$41:$H$43)</f>
        <v>31766</v>
      </c>
      <c r="Q18" s="20">
        <v>17576</v>
      </c>
      <c r="R18" s="20">
        <v>10241</v>
      </c>
      <c r="S18" s="20">
        <v>3949</v>
      </c>
    </row>
    <row r="19" spans="1:19" ht="14.25">
      <c r="A19" s="2" t="s">
        <v>18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  <c r="L19" s="24"/>
      <c r="M19" s="24"/>
      <c r="N19" s="23"/>
      <c r="O19" s="23"/>
      <c r="P19" s="23"/>
      <c r="Q19" s="23"/>
      <c r="R19" s="23"/>
      <c r="S19" s="23"/>
    </row>
    <row r="20" spans="1:19">
      <c r="A20" s="3" t="s">
        <v>4</v>
      </c>
      <c r="B20" s="19">
        <v>7379</v>
      </c>
      <c r="C20" s="19">
        <f>SUM([1]Hoja1!$I$13:$I$18)</f>
        <v>6300</v>
      </c>
      <c r="D20" s="19">
        <f>SUM([1]Hoja1!$I$19:$I$21)</f>
        <v>1079</v>
      </c>
      <c r="E20" s="20">
        <v>661</v>
      </c>
      <c r="F20" s="20">
        <v>298</v>
      </c>
      <c r="G20" s="20">
        <v>120</v>
      </c>
      <c r="H20" s="19">
        <v>3007</v>
      </c>
      <c r="I20" s="19">
        <f>SUM([1]Hoja1!$I$24:$I$29)</f>
        <v>2406</v>
      </c>
      <c r="J20" s="19">
        <f>SUM([1]Hoja1!$I$30:$I$32)</f>
        <v>601</v>
      </c>
      <c r="K20" s="21">
        <v>356</v>
      </c>
      <c r="L20" s="21">
        <v>164</v>
      </c>
      <c r="M20" s="21">
        <v>81</v>
      </c>
      <c r="N20" s="19">
        <v>4372</v>
      </c>
      <c r="O20" s="19">
        <f>SUM([1]Hoja1!$I$35:$I$40)</f>
        <v>3894</v>
      </c>
      <c r="P20" s="19">
        <f>SUM([1]Hoja1!$I$41:$I$43)</f>
        <v>478</v>
      </c>
      <c r="Q20" s="20">
        <v>305</v>
      </c>
      <c r="R20" s="20">
        <v>134</v>
      </c>
      <c r="S20" s="20">
        <v>39</v>
      </c>
    </row>
    <row r="21" spans="1:19">
      <c r="A21" s="3" t="s">
        <v>16</v>
      </c>
      <c r="B21" s="19">
        <v>3378</v>
      </c>
      <c r="C21" s="19">
        <f>SUM([1]Hoja1!$J$13:$J$18)</f>
        <v>3028</v>
      </c>
      <c r="D21" s="19">
        <f>SUM([1]Hoja1!$J$19:$J$21)</f>
        <v>350</v>
      </c>
      <c r="E21" s="20">
        <v>218</v>
      </c>
      <c r="F21" s="20">
        <v>96</v>
      </c>
      <c r="G21" s="20">
        <v>36</v>
      </c>
      <c r="H21" s="19">
        <v>1237</v>
      </c>
      <c r="I21" s="19">
        <f>SUM([1]Hoja1!$J$24:$J$29)</f>
        <v>1062</v>
      </c>
      <c r="J21" s="19">
        <f>SUM([1]Hoja1!$J$30:$J$32)</f>
        <v>175</v>
      </c>
      <c r="K21" s="21">
        <v>107</v>
      </c>
      <c r="L21" s="21">
        <v>46</v>
      </c>
      <c r="M21" s="21">
        <v>22</v>
      </c>
      <c r="N21" s="19">
        <v>2141</v>
      </c>
      <c r="O21" s="19">
        <f>SUM([1]Hoja1!$J$35:$J$40)</f>
        <v>1966</v>
      </c>
      <c r="P21" s="19">
        <f>SUM([1]Hoja1!$J$41:$J$43)</f>
        <v>175</v>
      </c>
      <c r="Q21" s="20">
        <v>111</v>
      </c>
      <c r="R21" s="20">
        <v>50</v>
      </c>
      <c r="S21" s="20">
        <v>14</v>
      </c>
    </row>
    <row r="22" spans="1:19">
      <c r="A22" s="3" t="s">
        <v>17</v>
      </c>
      <c r="B22" s="19">
        <v>4001</v>
      </c>
      <c r="C22" s="19">
        <f>SUM([1]Hoja1!$K$14:$K$18)</f>
        <v>3272</v>
      </c>
      <c r="D22" s="19">
        <f>SUM([1]Hoja1!$K$19:$K$21)</f>
        <v>729</v>
      </c>
      <c r="E22" s="20">
        <v>443</v>
      </c>
      <c r="F22" s="20">
        <v>202</v>
      </c>
      <c r="G22" s="20">
        <v>84</v>
      </c>
      <c r="H22" s="19">
        <v>1770</v>
      </c>
      <c r="I22" s="19">
        <f>SUM([1]Hoja1!$K$25:$K$29)</f>
        <v>1344</v>
      </c>
      <c r="J22" s="19">
        <f>SUM([1]Hoja1!$K$30:$K$32)</f>
        <v>426</v>
      </c>
      <c r="K22" s="21">
        <v>249</v>
      </c>
      <c r="L22" s="21">
        <v>118</v>
      </c>
      <c r="M22" s="21">
        <v>59</v>
      </c>
      <c r="N22" s="19">
        <v>2231</v>
      </c>
      <c r="O22" s="19">
        <f>SUM([1]Hoja1!$K$36:$K$40)</f>
        <v>1928</v>
      </c>
      <c r="P22" s="19">
        <f>SUM([1]Hoja1!$K$41:$K$43)</f>
        <v>303</v>
      </c>
      <c r="Q22" s="20">
        <v>194</v>
      </c>
      <c r="R22" s="20">
        <v>84</v>
      </c>
      <c r="S22" s="20">
        <v>25</v>
      </c>
    </row>
    <row r="23" spans="1:19">
      <c r="A23" s="2" t="s">
        <v>19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3"/>
      <c r="O23" s="23"/>
      <c r="P23" s="23"/>
      <c r="Q23" s="23"/>
      <c r="R23" s="23"/>
      <c r="S23" s="23"/>
    </row>
    <row r="24" spans="1:19">
      <c r="A24" s="3" t="s">
        <v>4</v>
      </c>
      <c r="B24" s="19">
        <v>361761</v>
      </c>
      <c r="C24" s="19">
        <f>SUM([1]Hoja1!$L$13:$L$18)</f>
        <v>305437</v>
      </c>
      <c r="D24" s="19">
        <f>SUM([1]Hoja1!$L$19:$L$21)</f>
        <v>56324</v>
      </c>
      <c r="E24" s="20">
        <v>33365</v>
      </c>
      <c r="F24" s="20">
        <v>16992</v>
      </c>
      <c r="G24" s="20">
        <v>5967</v>
      </c>
      <c r="H24" s="19">
        <v>170393</v>
      </c>
      <c r="I24" s="19">
        <f>SUM([1]Hoja1!$L$24:$L$29)</f>
        <v>139385</v>
      </c>
      <c r="J24" s="19">
        <f>SUM([1]Hoja1!$L$30:$L$32)</f>
        <v>31008</v>
      </c>
      <c r="K24" s="21">
        <v>17579</v>
      </c>
      <c r="L24" s="21">
        <v>9696</v>
      </c>
      <c r="M24" s="21">
        <v>3733</v>
      </c>
      <c r="N24" s="19">
        <v>191368</v>
      </c>
      <c r="O24" s="19">
        <f>SUM([1]Hoja1!$L$35:$L$40)</f>
        <v>166052</v>
      </c>
      <c r="P24" s="19">
        <f>SUM([1]Hoja1!$L$41:$L$43)</f>
        <v>25316</v>
      </c>
      <c r="Q24" s="20">
        <v>15786</v>
      </c>
      <c r="R24" s="20">
        <v>7296</v>
      </c>
      <c r="S24" s="20">
        <v>2234</v>
      </c>
    </row>
    <row r="25" spans="1:19">
      <c r="A25" s="3" t="s">
        <v>16</v>
      </c>
      <c r="B25" s="19">
        <v>150170</v>
      </c>
      <c r="C25" s="19">
        <f>SUM([1]Hoja1!$M$13:$M$18)</f>
        <v>129625</v>
      </c>
      <c r="D25" s="19">
        <f>SUM([1]Hoja1!$M$19:$M$21)</f>
        <v>20545</v>
      </c>
      <c r="E25" s="20">
        <v>12860</v>
      </c>
      <c r="F25" s="20">
        <v>5838</v>
      </c>
      <c r="G25" s="20">
        <v>1847</v>
      </c>
      <c r="H25" s="19">
        <v>63602</v>
      </c>
      <c r="I25" s="19">
        <f>SUM([1]Hoja1!$M$24:$M$29)</f>
        <v>53176</v>
      </c>
      <c r="J25" s="19">
        <f>SUM([1]Hoja1!$M$30:$M$32)</f>
        <v>10426</v>
      </c>
      <c r="K25" s="21">
        <v>6344</v>
      </c>
      <c r="L25" s="21">
        <v>3031</v>
      </c>
      <c r="M25" s="21">
        <v>1051</v>
      </c>
      <c r="N25" s="19">
        <v>86568</v>
      </c>
      <c r="O25" s="19">
        <f>SUM([1]Hoja1!$M$35:$M$40)</f>
        <v>76449</v>
      </c>
      <c r="P25" s="19">
        <f>SUM([1]Hoja1!$M$41:$M$43)</f>
        <v>10119</v>
      </c>
      <c r="Q25" s="20">
        <v>6516</v>
      </c>
      <c r="R25" s="20">
        <v>2807</v>
      </c>
      <c r="S25" s="20">
        <v>796</v>
      </c>
    </row>
    <row r="26" spans="1:19">
      <c r="A26" s="3" t="s">
        <v>17</v>
      </c>
      <c r="B26" s="19">
        <v>211591</v>
      </c>
      <c r="C26" s="19">
        <f>SUM([1]Hoja1!$N$14:$N$18)</f>
        <v>175812</v>
      </c>
      <c r="D26" s="19">
        <f>SUM([1]Hoja1!$N$19:$N$21)</f>
        <v>35779</v>
      </c>
      <c r="E26" s="20">
        <v>20505</v>
      </c>
      <c r="F26" s="20">
        <v>11154</v>
      </c>
      <c r="G26" s="20">
        <v>4120</v>
      </c>
      <c r="H26" s="19">
        <v>106791</v>
      </c>
      <c r="I26" s="19">
        <f>SUM([1]Hoja1!$N$25:$N$29)</f>
        <v>86209</v>
      </c>
      <c r="J26" s="19">
        <f>SUM([1]Hoja1!$N$30:$N$32)</f>
        <v>20582</v>
      </c>
      <c r="K26" s="21">
        <v>11235</v>
      </c>
      <c r="L26" s="21">
        <v>6665</v>
      </c>
      <c r="M26" s="21">
        <v>2682</v>
      </c>
      <c r="N26" s="19">
        <v>104800</v>
      </c>
      <c r="O26" s="19">
        <f>SUM([1]Hoja1!$N$36:$N$40)</f>
        <v>89603</v>
      </c>
      <c r="P26" s="19">
        <f>SUM([1]Hoja1!$N$41:$N$43)</f>
        <v>15197</v>
      </c>
      <c r="Q26" s="20">
        <v>9270</v>
      </c>
      <c r="R26" s="20">
        <v>4489</v>
      </c>
      <c r="S26" s="20">
        <v>1438</v>
      </c>
    </row>
    <row r="27" spans="1:19">
      <c r="A27" s="2" t="s">
        <v>20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  <c r="L27" s="24"/>
      <c r="M27" s="24"/>
      <c r="N27" s="23"/>
      <c r="O27" s="23"/>
      <c r="P27" s="23"/>
      <c r="Q27" s="23"/>
      <c r="R27" s="23"/>
      <c r="S27" s="23"/>
    </row>
    <row r="28" spans="1:19">
      <c r="A28" s="3" t="s">
        <v>4</v>
      </c>
      <c r="B28" s="19">
        <v>7016</v>
      </c>
      <c r="C28" s="19">
        <f>SUM([1]Hoja1!$O$14:$O$18)</f>
        <v>6399</v>
      </c>
      <c r="D28" s="19">
        <f>SUM([1]Hoja1!$O$19:$O$21)</f>
        <v>617</v>
      </c>
      <c r="E28" s="20">
        <v>339</v>
      </c>
      <c r="F28" s="20">
        <v>180</v>
      </c>
      <c r="G28" s="20">
        <v>98</v>
      </c>
      <c r="H28" s="19">
        <v>3270</v>
      </c>
      <c r="I28" s="19">
        <f>SUM([1]Hoja1!$O$25:$O$29)</f>
        <v>2908</v>
      </c>
      <c r="J28" s="19">
        <f>SUM([1]Hoja1!$O$30:$O$32)</f>
        <v>362</v>
      </c>
      <c r="K28" s="21">
        <v>178</v>
      </c>
      <c r="L28" s="21">
        <v>111</v>
      </c>
      <c r="M28" s="21">
        <v>73</v>
      </c>
      <c r="N28" s="19">
        <v>3746</v>
      </c>
      <c r="O28" s="19">
        <f>SUM([1]Hoja1!$O$36:$O$40)</f>
        <v>3491</v>
      </c>
      <c r="P28" s="19">
        <f>SUM([1]Hoja1!$O$41:$O$43)</f>
        <v>255</v>
      </c>
      <c r="Q28" s="20">
        <v>161</v>
      </c>
      <c r="R28" s="20">
        <v>69</v>
      </c>
      <c r="S28" s="20">
        <v>25</v>
      </c>
    </row>
    <row r="29" spans="1:19">
      <c r="A29" s="3" t="s">
        <v>16</v>
      </c>
      <c r="B29" s="19">
        <v>1918</v>
      </c>
      <c r="C29" s="19">
        <f>SUM([1]Hoja1!$P$14:$P$18)</f>
        <v>1773</v>
      </c>
      <c r="D29" s="19">
        <f>SUM([1]Hoja1!$P$19:$P$21)</f>
        <v>145</v>
      </c>
      <c r="E29" s="20">
        <v>82</v>
      </c>
      <c r="F29" s="20">
        <v>42</v>
      </c>
      <c r="G29" s="20">
        <v>21</v>
      </c>
      <c r="H29" s="19">
        <v>812</v>
      </c>
      <c r="I29" s="19">
        <f>SUM([1]Hoja1!$P$25:$P$29)</f>
        <v>736</v>
      </c>
      <c r="J29" s="19">
        <f>SUM([1]Hoja1!$P$30:$P$32)</f>
        <v>76</v>
      </c>
      <c r="K29" s="21">
        <v>42</v>
      </c>
      <c r="L29" s="21">
        <v>21</v>
      </c>
      <c r="M29" s="21">
        <v>13</v>
      </c>
      <c r="N29" s="19">
        <v>1106</v>
      </c>
      <c r="O29" s="19">
        <f>SUM([1]Hoja1!$P$36:$P$40)</f>
        <v>1037</v>
      </c>
      <c r="P29" s="19">
        <f>SUM([1]Hoja1!$P$41:$P$43)</f>
        <v>69</v>
      </c>
      <c r="Q29" s="20">
        <v>40</v>
      </c>
      <c r="R29" s="20">
        <v>21</v>
      </c>
      <c r="S29" s="20">
        <v>8</v>
      </c>
    </row>
    <row r="30" spans="1:19">
      <c r="A30" s="3" t="s">
        <v>17</v>
      </c>
      <c r="B30" s="19">
        <v>5098</v>
      </c>
      <c r="C30" s="19">
        <f>SUM([1]Hoja1!$Q$14:$Q$18)</f>
        <v>4626</v>
      </c>
      <c r="D30" s="19">
        <f>SUM([1]Hoja1!$Q$19:$Q$21)</f>
        <v>472</v>
      </c>
      <c r="E30" s="20">
        <v>257</v>
      </c>
      <c r="F30" s="20">
        <v>138</v>
      </c>
      <c r="G30" s="20">
        <v>77</v>
      </c>
      <c r="H30" s="19">
        <v>2458</v>
      </c>
      <c r="I30" s="19">
        <f>SUM([1]Hoja1!$Q$25:$Q$29)</f>
        <v>2172</v>
      </c>
      <c r="J30" s="19">
        <f>SUM([1]Hoja1!$Q$30:$Q$32)</f>
        <v>286</v>
      </c>
      <c r="K30" s="21">
        <v>136</v>
      </c>
      <c r="L30" s="21">
        <v>90</v>
      </c>
      <c r="M30" s="21">
        <v>60</v>
      </c>
      <c r="N30" s="19">
        <v>2640</v>
      </c>
      <c r="O30" s="19">
        <f>SUM([1]Hoja1!$Q$36:$Q$40)</f>
        <v>2454</v>
      </c>
      <c r="P30" s="19">
        <f>SUM([1]Hoja1!$Q$41:$Q$43)</f>
        <v>186</v>
      </c>
      <c r="Q30" s="20">
        <v>121</v>
      </c>
      <c r="R30" s="20">
        <v>48</v>
      </c>
      <c r="S30" s="25">
        <v>17</v>
      </c>
    </row>
    <row r="31" spans="1:19">
      <c r="A31" s="2" t="s">
        <v>21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4"/>
      <c r="N31" s="23"/>
      <c r="O31" s="23"/>
      <c r="P31" s="23"/>
      <c r="Q31" s="23"/>
      <c r="R31" s="23"/>
      <c r="S31" s="23"/>
    </row>
    <row r="32" spans="1:19">
      <c r="A32" s="3" t="s">
        <v>4</v>
      </c>
      <c r="B32" s="19">
        <v>109284</v>
      </c>
      <c r="C32" s="19">
        <f>SUM([1]Hoja1!$R$14:$R$18)</f>
        <v>89141</v>
      </c>
      <c r="D32" s="19">
        <f>SUM([1]Hoja1!$R$19:$R$21)</f>
        <v>20143</v>
      </c>
      <c r="E32" s="20">
        <v>11753</v>
      </c>
      <c r="F32" s="20">
        <v>5951</v>
      </c>
      <c r="G32" s="20">
        <v>2439</v>
      </c>
      <c r="H32" s="19">
        <v>74805</v>
      </c>
      <c r="I32" s="19">
        <f>SUM([1]Hoja1!$R$25:$R$29)</f>
        <v>59905</v>
      </c>
      <c r="J32" s="19">
        <f>SUM([1]Hoja1!$R$30:$R$32)</f>
        <v>14900</v>
      </c>
      <c r="K32" s="21">
        <v>8437</v>
      </c>
      <c r="L32" s="21">
        <v>4497</v>
      </c>
      <c r="M32" s="21">
        <v>1966</v>
      </c>
      <c r="N32" s="19">
        <v>34479</v>
      </c>
      <c r="O32" s="19">
        <f>SUM([1]Hoja1!$R$36:$R$40)</f>
        <v>29236</v>
      </c>
      <c r="P32" s="19">
        <f>SUM([1]Hoja1!$R$41:$R$43)</f>
        <v>5243</v>
      </c>
      <c r="Q32" s="20">
        <v>3316</v>
      </c>
      <c r="R32" s="20">
        <v>1454</v>
      </c>
      <c r="S32" s="25">
        <v>473</v>
      </c>
    </row>
    <row r="33" spans="1:19">
      <c r="A33" s="3" t="s">
        <v>16</v>
      </c>
      <c r="B33" s="19">
        <v>27098</v>
      </c>
      <c r="C33" s="19">
        <f>SUM([1]Hoja1!$S$14:$S$18)</f>
        <v>24159</v>
      </c>
      <c r="D33" s="19">
        <f>SUM([1]Hoja1!$S$19:$S$21)</f>
        <v>2939</v>
      </c>
      <c r="E33" s="20">
        <v>1990</v>
      </c>
      <c r="F33" s="20">
        <v>783</v>
      </c>
      <c r="G33" s="20">
        <v>166</v>
      </c>
      <c r="H33" s="19">
        <v>15782</v>
      </c>
      <c r="I33" s="19">
        <f>SUM([1]Hoja1!$S$25:$S$29)</f>
        <v>14010</v>
      </c>
      <c r="J33" s="19">
        <f>SUM([1]Hoja1!$S$30:$S$32)</f>
        <v>1772</v>
      </c>
      <c r="K33" s="21">
        <v>1201</v>
      </c>
      <c r="L33" s="21">
        <v>475</v>
      </c>
      <c r="M33" s="21">
        <v>96</v>
      </c>
      <c r="N33" s="19">
        <v>11316</v>
      </c>
      <c r="O33" s="19">
        <f>SUM([1]Hoja1!$S$36:$S$40)</f>
        <v>10149</v>
      </c>
      <c r="P33" s="19">
        <f>SUM([1]Hoja1!$S$41:$S$43)</f>
        <v>1167</v>
      </c>
      <c r="Q33" s="20">
        <v>789</v>
      </c>
      <c r="R33" s="20">
        <v>308</v>
      </c>
      <c r="S33" s="25">
        <v>70</v>
      </c>
    </row>
    <row r="34" spans="1:19">
      <c r="A34" s="3" t="s">
        <v>17</v>
      </c>
      <c r="B34" s="19">
        <v>82186</v>
      </c>
      <c r="C34" s="19">
        <f>SUM([1]Hoja1!$T$14:$T$18)</f>
        <v>64982</v>
      </c>
      <c r="D34" s="19">
        <f>SUM([1]Hoja1!$T$19:$T$21)</f>
        <v>17204</v>
      </c>
      <c r="E34" s="20">
        <v>9763</v>
      </c>
      <c r="F34" s="20">
        <v>5168</v>
      </c>
      <c r="G34" s="20">
        <v>2273</v>
      </c>
      <c r="H34" s="19">
        <v>59023</v>
      </c>
      <c r="I34" s="19">
        <f>SUM([1]Hoja1!$T$25:$T$29)</f>
        <v>45895</v>
      </c>
      <c r="J34" s="19">
        <f>SUM([1]Hoja1!$T$30:$T$32)</f>
        <v>13128</v>
      </c>
      <c r="K34" s="21">
        <v>7236</v>
      </c>
      <c r="L34" s="21">
        <v>4022</v>
      </c>
      <c r="M34" s="21">
        <v>1870</v>
      </c>
      <c r="N34" s="19">
        <v>23163</v>
      </c>
      <c r="O34" s="19">
        <f>SUM([1]Hoja1!$T$36:$T$40)</f>
        <v>19087</v>
      </c>
      <c r="P34" s="19">
        <f>SUM([1]Hoja1!$T$41:$T$43)</f>
        <v>4076</v>
      </c>
      <c r="Q34" s="20">
        <v>2527</v>
      </c>
      <c r="R34" s="20">
        <v>1146</v>
      </c>
      <c r="S34" s="20">
        <v>403</v>
      </c>
    </row>
    <row r="35" spans="1:19">
      <c r="A35" s="2" t="s">
        <v>22</v>
      </c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  <c r="M35" s="24"/>
      <c r="N35" s="23"/>
      <c r="O35" s="23"/>
      <c r="P35" s="23"/>
      <c r="Q35" s="23"/>
      <c r="R35" s="23"/>
      <c r="S35" s="23"/>
    </row>
    <row r="36" spans="1:19">
      <c r="A36" s="3" t="s">
        <v>4</v>
      </c>
      <c r="B36" s="19">
        <v>87766</v>
      </c>
      <c r="C36" s="19">
        <f>SUM([1]Hoja1!$U$14:$U$18)</f>
        <v>73628</v>
      </c>
      <c r="D36" s="19">
        <f>SUM([1]Hoja1!$U$19:$U$21)</f>
        <v>14138</v>
      </c>
      <c r="E36" s="20">
        <v>8547</v>
      </c>
      <c r="F36" s="20">
        <v>4313</v>
      </c>
      <c r="G36" s="20">
        <v>1278</v>
      </c>
      <c r="H36" s="19">
        <v>46913</v>
      </c>
      <c r="I36" s="19">
        <f>SUM([1]Hoja1!$U$25:$U$29)</f>
        <v>40051</v>
      </c>
      <c r="J36" s="19">
        <f>SUM([1]Hoja1!$U$30:$U$32)</f>
        <v>6862</v>
      </c>
      <c r="K36" s="21">
        <v>4221</v>
      </c>
      <c r="L36" s="21">
        <v>1976</v>
      </c>
      <c r="M36" s="21">
        <v>665</v>
      </c>
      <c r="N36" s="19">
        <v>40853</v>
      </c>
      <c r="O36" s="19">
        <f>SUM([1]Hoja1!$U$36:$U$40)</f>
        <v>33577</v>
      </c>
      <c r="P36" s="19">
        <f>SUM([1]Hoja1!$U$41:$U$43)</f>
        <v>7276</v>
      </c>
      <c r="Q36" s="20">
        <v>4326</v>
      </c>
      <c r="R36" s="20">
        <v>2337</v>
      </c>
      <c r="S36" s="20">
        <v>613</v>
      </c>
    </row>
    <row r="37" spans="1:19">
      <c r="A37" s="3" t="s">
        <v>16</v>
      </c>
      <c r="B37" s="19">
        <v>32204</v>
      </c>
      <c r="C37" s="19">
        <f>SUM([1]Hoja1!$V$14:$V$18)</f>
        <v>28140</v>
      </c>
      <c r="D37" s="19">
        <f>SUM([1]Hoja1!$V$19:$V$21)</f>
        <v>4064</v>
      </c>
      <c r="E37" s="20">
        <v>2662</v>
      </c>
      <c r="F37" s="20">
        <v>1117</v>
      </c>
      <c r="G37" s="20">
        <v>285</v>
      </c>
      <c r="H37" s="19">
        <v>14167</v>
      </c>
      <c r="I37" s="19">
        <f>SUM([1]Hoja1!$V$25:$V$29)</f>
        <v>12534</v>
      </c>
      <c r="J37" s="19">
        <f>SUM([1]Hoja1!$V$30:$V$32)</f>
        <v>1633</v>
      </c>
      <c r="K37" s="21">
        <v>1067</v>
      </c>
      <c r="L37" s="21">
        <v>432</v>
      </c>
      <c r="M37" s="21">
        <v>134</v>
      </c>
      <c r="N37" s="19">
        <v>18037</v>
      </c>
      <c r="O37" s="19">
        <f>SUM([1]Hoja1!$V$36:$V$40)</f>
        <v>15606</v>
      </c>
      <c r="P37" s="19">
        <f>SUM([1]Hoja1!$V$41:$V$43)</f>
        <v>2431</v>
      </c>
      <c r="Q37" s="20">
        <v>1595</v>
      </c>
      <c r="R37" s="20">
        <v>685</v>
      </c>
      <c r="S37" s="20">
        <v>151</v>
      </c>
    </row>
    <row r="38" spans="1:19">
      <c r="A38" s="3" t="s">
        <v>17</v>
      </c>
      <c r="B38" s="19">
        <v>55562</v>
      </c>
      <c r="C38" s="19">
        <f>SUM([1]Hoja1!$W$14:$W$18)</f>
        <v>45488</v>
      </c>
      <c r="D38" s="19">
        <f>SUM([1]Hoja1!$W$19:$W$21)</f>
        <v>10074</v>
      </c>
      <c r="E38" s="20">
        <v>5885</v>
      </c>
      <c r="F38" s="20">
        <v>3196</v>
      </c>
      <c r="G38" s="20">
        <v>993</v>
      </c>
      <c r="H38" s="19">
        <v>32746</v>
      </c>
      <c r="I38" s="19">
        <f>SUM([1]Hoja1!$W$25:$W$29)</f>
        <v>27517</v>
      </c>
      <c r="J38" s="19">
        <f>SUM([1]Hoja1!$W$30:$W$32)</f>
        <v>5229</v>
      </c>
      <c r="K38" s="21">
        <v>3154</v>
      </c>
      <c r="L38" s="21">
        <v>1544</v>
      </c>
      <c r="M38" s="21">
        <v>531</v>
      </c>
      <c r="N38" s="19">
        <v>22816</v>
      </c>
      <c r="O38" s="19">
        <f>SUM([1]Hoja1!$W$37:$W$40)</f>
        <v>17971</v>
      </c>
      <c r="P38" s="19">
        <f>SUM([1]Hoja1!$W$41:$W$43)</f>
        <v>4845</v>
      </c>
      <c r="Q38" s="20">
        <v>2731</v>
      </c>
      <c r="R38" s="20">
        <v>1652</v>
      </c>
      <c r="S38" s="20">
        <v>462</v>
      </c>
    </row>
    <row r="39" spans="1:19" ht="38.25">
      <c r="A39" s="4" t="s">
        <v>23</v>
      </c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4"/>
      <c r="M39" s="24"/>
      <c r="N39" s="23"/>
      <c r="O39" s="23"/>
      <c r="P39" s="23"/>
      <c r="Q39" s="23"/>
      <c r="R39" s="23"/>
      <c r="S39" s="23"/>
    </row>
    <row r="40" spans="1:19">
      <c r="A40" s="3" t="s">
        <v>4</v>
      </c>
      <c r="B40" s="19">
        <v>15243</v>
      </c>
      <c r="C40" s="19">
        <f>SUM([1]Hoja1!$X$15:$X$18)</f>
        <v>12433</v>
      </c>
      <c r="D40" s="19">
        <f>SUM([1]Hoja1!$X$19:$X$21)</f>
        <v>2810</v>
      </c>
      <c r="E40" s="20">
        <v>1642</v>
      </c>
      <c r="F40" s="20">
        <v>872</v>
      </c>
      <c r="G40" s="20">
        <v>296</v>
      </c>
      <c r="H40" s="19">
        <v>8794</v>
      </c>
      <c r="I40" s="19">
        <f>SUM([1]Hoja1!$X$26:$X$29)</f>
        <v>7373</v>
      </c>
      <c r="J40" s="19">
        <f>SUM([1]Hoja1!$X$30:$X$32)</f>
        <v>1421</v>
      </c>
      <c r="K40" s="21">
        <v>824</v>
      </c>
      <c r="L40" s="21">
        <v>429</v>
      </c>
      <c r="M40" s="21">
        <v>168</v>
      </c>
      <c r="N40" s="19">
        <v>6449</v>
      </c>
      <c r="O40" s="19">
        <f>SUM([1]Hoja1!$X$37:$X$40)</f>
        <v>5060</v>
      </c>
      <c r="P40" s="19">
        <f>SUM([1]Hoja1!$X$41:$X$43)</f>
        <v>1389</v>
      </c>
      <c r="Q40" s="20">
        <v>818</v>
      </c>
      <c r="R40" s="20">
        <v>443</v>
      </c>
      <c r="S40" s="20">
        <v>128</v>
      </c>
    </row>
    <row r="41" spans="1:19">
      <c r="A41" s="3" t="s">
        <v>16</v>
      </c>
      <c r="B41" s="19">
        <v>1827</v>
      </c>
      <c r="C41" s="19">
        <f>SUM([1]Hoja1!$Y$15:$Y$18)</f>
        <v>1624</v>
      </c>
      <c r="D41" s="19">
        <f>SUM([1]Hoja1!$Y$19:$Y$21)</f>
        <v>203</v>
      </c>
      <c r="E41" s="20">
        <v>113</v>
      </c>
      <c r="F41" s="20">
        <v>65</v>
      </c>
      <c r="G41" s="20">
        <v>25</v>
      </c>
      <c r="H41" s="19">
        <v>1066</v>
      </c>
      <c r="I41" s="19">
        <f>SUM([1]Hoja1!$Y$26:$Y$29)</f>
        <v>951</v>
      </c>
      <c r="J41" s="19">
        <f>SUM([1]Hoja1!$Y$30:$Y$32)</f>
        <v>115</v>
      </c>
      <c r="K41" s="21">
        <v>62</v>
      </c>
      <c r="L41" s="21">
        <v>34</v>
      </c>
      <c r="M41" s="21">
        <v>19</v>
      </c>
      <c r="N41" s="19">
        <v>761</v>
      </c>
      <c r="O41" s="19">
        <f>SUM([1]Hoja1!$Y$37:$Y$40)</f>
        <v>673</v>
      </c>
      <c r="P41" s="19">
        <f>SUM([1]Hoja1!$Y$41:$Y$43)</f>
        <v>88</v>
      </c>
      <c r="Q41" s="20">
        <v>51</v>
      </c>
      <c r="R41" s="20">
        <v>31</v>
      </c>
      <c r="S41" s="20">
        <v>6</v>
      </c>
    </row>
    <row r="42" spans="1:19">
      <c r="A42" s="3" t="s">
        <v>17</v>
      </c>
      <c r="B42" s="19">
        <v>13416</v>
      </c>
      <c r="C42" s="19">
        <f>SUM([1]Hoja1!$Z$15:$Z$18)</f>
        <v>10809</v>
      </c>
      <c r="D42" s="19">
        <f>SUM([1]Hoja1!$Z$19:$Z$21)</f>
        <v>2607</v>
      </c>
      <c r="E42" s="20">
        <v>1529</v>
      </c>
      <c r="F42" s="20">
        <v>807</v>
      </c>
      <c r="G42" s="20">
        <v>271</v>
      </c>
      <c r="H42" s="19">
        <v>7728</v>
      </c>
      <c r="I42" s="19">
        <f>SUM([1]Hoja1!$Z$26:$Z$29)</f>
        <v>6422</v>
      </c>
      <c r="J42" s="19">
        <f>SUM([1]Hoja1!$Z$30:$Z$32)</f>
        <v>1306</v>
      </c>
      <c r="K42" s="21">
        <v>762</v>
      </c>
      <c r="L42" s="21">
        <v>395</v>
      </c>
      <c r="M42" s="21">
        <v>149</v>
      </c>
      <c r="N42" s="19">
        <v>5688</v>
      </c>
      <c r="O42" s="19">
        <f>SUM([1]Hoja1!$Z$37:$Z$40)</f>
        <v>4387</v>
      </c>
      <c r="P42" s="19">
        <f>SUM([1]Hoja1!$Z$41:$Z$43)</f>
        <v>1301</v>
      </c>
      <c r="Q42" s="20">
        <v>767</v>
      </c>
      <c r="R42" s="20">
        <v>412</v>
      </c>
      <c r="S42" s="20">
        <v>122</v>
      </c>
    </row>
    <row r="43" spans="1:19">
      <c r="A43" s="6" t="s">
        <v>24</v>
      </c>
      <c r="B43" s="26">
        <v>8273</v>
      </c>
      <c r="C43" s="26">
        <f>SUM([1]Hoja1!$AA$13:$AA$18)</f>
        <v>5833</v>
      </c>
      <c r="D43" s="26">
        <f>SUM([1]Hoja1!$AA$19:$AA$21)</f>
        <v>2440</v>
      </c>
      <c r="E43" s="27">
        <v>1051</v>
      </c>
      <c r="F43" s="27">
        <v>824</v>
      </c>
      <c r="G43" s="27">
        <v>565</v>
      </c>
      <c r="H43" s="26">
        <v>3840</v>
      </c>
      <c r="I43" s="26">
        <f>SUM([1]Hoja1!$AA$24:$AA$29)</f>
        <v>2469</v>
      </c>
      <c r="J43" s="26">
        <f>SUM([1]Hoja1!$AA$30:$AA$32)</f>
        <v>1371</v>
      </c>
      <c r="K43" s="28">
        <v>509</v>
      </c>
      <c r="L43" s="28">
        <v>457</v>
      </c>
      <c r="M43" s="28">
        <v>405</v>
      </c>
      <c r="N43" s="26">
        <v>4433</v>
      </c>
      <c r="O43" s="26">
        <f>SUM([1]Hoja1!$AA$35:$AA$40)</f>
        <v>3364</v>
      </c>
      <c r="P43" s="26">
        <f>SUM([1]Hoja1!$AA$41:$AA$43)</f>
        <v>1069</v>
      </c>
      <c r="Q43" s="27">
        <v>542</v>
      </c>
      <c r="R43" s="27">
        <v>367</v>
      </c>
      <c r="S43" s="27">
        <v>160</v>
      </c>
    </row>
    <row r="44" spans="1:19">
      <c r="A44" s="5" t="s">
        <v>25</v>
      </c>
    </row>
    <row r="45" spans="1:19">
      <c r="A45" s="5" t="s">
        <v>26</v>
      </c>
    </row>
    <row r="46" spans="1:19">
      <c r="A46" s="5" t="s">
        <v>27</v>
      </c>
    </row>
    <row r="56" spans="1:19" ht="27.75" customHeight="1">
      <c r="A56" s="9" t="s">
        <v>28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8" spans="1:19">
      <c r="A58" s="10" t="s">
        <v>2</v>
      </c>
      <c r="B58" s="11" t="s">
        <v>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>
      <c r="A59" s="12"/>
      <c r="B59" s="13" t="s">
        <v>4</v>
      </c>
      <c r="C59" s="13"/>
      <c r="D59" s="13"/>
      <c r="E59" s="13"/>
      <c r="F59" s="13"/>
      <c r="G59" s="13"/>
      <c r="H59" s="13" t="s">
        <v>10</v>
      </c>
      <c r="I59" s="13"/>
      <c r="J59" s="13"/>
      <c r="K59" s="13"/>
      <c r="L59" s="13"/>
      <c r="M59" s="13"/>
      <c r="N59" s="13" t="s">
        <v>11</v>
      </c>
      <c r="O59" s="13"/>
      <c r="P59" s="13"/>
      <c r="Q59" s="13"/>
      <c r="R59" s="13"/>
      <c r="S59" s="13"/>
    </row>
    <row r="60" spans="1:19">
      <c r="A60" s="14"/>
      <c r="B60" s="15" t="s">
        <v>4</v>
      </c>
      <c r="C60" s="15" t="s">
        <v>5</v>
      </c>
      <c r="D60" s="15" t="s">
        <v>6</v>
      </c>
      <c r="E60" s="15" t="s">
        <v>7</v>
      </c>
      <c r="F60" s="15" t="s">
        <v>8</v>
      </c>
      <c r="G60" s="15" t="s">
        <v>9</v>
      </c>
      <c r="H60" s="15" t="s">
        <v>4</v>
      </c>
      <c r="I60" s="15" t="s">
        <v>5</v>
      </c>
      <c r="J60" s="15" t="s">
        <v>6</v>
      </c>
      <c r="K60" s="15" t="s">
        <v>7</v>
      </c>
      <c r="L60" s="15" t="s">
        <v>8</v>
      </c>
      <c r="M60" s="15" t="s">
        <v>9</v>
      </c>
      <c r="N60" s="15" t="s">
        <v>4</v>
      </c>
      <c r="O60" s="15" t="s">
        <v>5</v>
      </c>
      <c r="P60" s="15" t="s">
        <v>6</v>
      </c>
      <c r="Q60" s="15" t="s">
        <v>7</v>
      </c>
      <c r="R60" s="15" t="s">
        <v>8</v>
      </c>
      <c r="S60" s="15" t="s">
        <v>9</v>
      </c>
    </row>
    <row r="61" spans="1:19" ht="18.75" customHeight="1">
      <c r="A61" s="7" t="s">
        <v>12</v>
      </c>
      <c r="B61" s="16">
        <v>100</v>
      </c>
      <c r="C61" s="16">
        <f>C11/$B$11*100</f>
        <v>82.555123608227959</v>
      </c>
      <c r="D61" s="16">
        <f t="shared" ref="D61:G61" si="0">D11/$B$11*100</f>
        <v>17.444876391772031</v>
      </c>
      <c r="E61" s="16">
        <f t="shared" si="0"/>
        <v>8.8650688809209282</v>
      </c>
      <c r="F61" s="16">
        <f t="shared" si="0"/>
        <v>5.7949801849405551</v>
      </c>
      <c r="G61" s="16">
        <f t="shared" si="0"/>
        <v>2.7848273259105492</v>
      </c>
      <c r="H61" s="16">
        <v>100</v>
      </c>
      <c r="I61" s="16">
        <f>I11/$H$11*100</f>
        <v>80.792752081318113</v>
      </c>
      <c r="J61" s="16">
        <f t="shared" ref="J61:M61" si="1">J11/$H$11*100</f>
        <v>19.207247918681887</v>
      </c>
      <c r="K61" s="16">
        <f t="shared" si="1"/>
        <v>9.1828238024646556</v>
      </c>
      <c r="L61" s="16">
        <f t="shared" si="1"/>
        <v>6.3932941240171441</v>
      </c>
      <c r="M61" s="16">
        <f t="shared" si="1"/>
        <v>3.6311299922000875</v>
      </c>
      <c r="N61" s="16">
        <v>100</v>
      </c>
      <c r="O61" s="16">
        <f>O11/$N$11*100</f>
        <v>84.432709862194017</v>
      </c>
      <c r="P61" s="16">
        <f t="shared" ref="P61:S61" si="2">P11/$N$11*100</f>
        <v>15.567290137805987</v>
      </c>
      <c r="Q61" s="16">
        <f t="shared" si="2"/>
        <v>8.5265407875474146</v>
      </c>
      <c r="R61" s="16">
        <f t="shared" si="2"/>
        <v>5.1575515778543801</v>
      </c>
      <c r="S61" s="16">
        <f t="shared" si="2"/>
        <v>1.8831977724041913</v>
      </c>
    </row>
    <row r="62" spans="1:19" ht="18.75" customHeight="1">
      <c r="A62" s="8"/>
      <c r="B62" s="16">
        <v>100</v>
      </c>
      <c r="C62" s="16">
        <v>100</v>
      </c>
      <c r="D62" s="16">
        <v>100</v>
      </c>
      <c r="E62" s="16">
        <v>100</v>
      </c>
      <c r="F62" s="16">
        <v>100</v>
      </c>
      <c r="G62" s="16">
        <v>100</v>
      </c>
      <c r="H62" s="16">
        <v>100</v>
      </c>
      <c r="I62" s="16">
        <v>100</v>
      </c>
      <c r="J62" s="16">
        <v>100</v>
      </c>
      <c r="K62" s="16">
        <v>100</v>
      </c>
      <c r="L62" s="16">
        <v>100</v>
      </c>
      <c r="M62" s="16">
        <v>100</v>
      </c>
      <c r="N62" s="16">
        <v>100</v>
      </c>
      <c r="O62" s="16">
        <v>100</v>
      </c>
      <c r="P62" s="16">
        <v>100</v>
      </c>
      <c r="Q62" s="16">
        <v>100</v>
      </c>
      <c r="R62" s="16">
        <v>100</v>
      </c>
      <c r="S62" s="16">
        <v>100</v>
      </c>
    </row>
    <row r="63" spans="1:19" ht="51">
      <c r="A63" s="4" t="s">
        <v>13</v>
      </c>
      <c r="B63" s="16">
        <f>B12/$B$11*100</f>
        <v>65.822457067371204</v>
      </c>
      <c r="C63" s="16">
        <f>C12/$C$11*100</f>
        <v>60.266685197901701</v>
      </c>
      <c r="D63" s="16">
        <f>D12/$D$11*100</f>
        <v>92.114270383944685</v>
      </c>
      <c r="E63" s="17">
        <f>E12/$E$11*100</f>
        <v>92.995572207084464</v>
      </c>
      <c r="F63" s="17">
        <f>F12/$F$11*100</f>
        <v>91.803983378707557</v>
      </c>
      <c r="G63" s="17">
        <f>G12/$G$11*100</f>
        <v>89.954461671907197</v>
      </c>
      <c r="H63" s="17">
        <f>H12/$H$11*100</f>
        <v>64.932881240844623</v>
      </c>
      <c r="I63" s="17">
        <f>I12/$I$11*100</f>
        <v>58.451882845188287</v>
      </c>
      <c r="J63" s="17">
        <f>J12/$J$11*100</f>
        <v>92.194345185941444</v>
      </c>
      <c r="K63" s="17">
        <f>K12/$K$11*100</f>
        <v>93.099601593625508</v>
      </c>
      <c r="L63" s="17">
        <f>L12/$L$11*100</f>
        <v>92.256454861746931</v>
      </c>
      <c r="M63" s="17">
        <f>M12/$M$11*100</f>
        <v>89.795671623745619</v>
      </c>
      <c r="N63" s="17">
        <f>N12/$N$11*100</f>
        <v>66.770188756316173</v>
      </c>
      <c r="O63" s="17">
        <f>O12/$O$11*100</f>
        <v>62.116777673346768</v>
      </c>
      <c r="P63" s="17">
        <f>P12/$P$11*100</f>
        <v>92.009013520280419</v>
      </c>
      <c r="Q63" s="17">
        <f>Q12/$Q$11*100</f>
        <v>92.876211373194366</v>
      </c>
      <c r="R63" s="17">
        <f>R12/$R$11*100</f>
        <v>91.206432695504972</v>
      </c>
      <c r="S63" s="17">
        <f>S12/$S$11*100</f>
        <v>90.280652371885097</v>
      </c>
    </row>
    <row r="64" spans="1:19">
      <c r="A64" s="3" t="s">
        <v>1</v>
      </c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>
      <c r="A65" s="2" t="s">
        <v>14</v>
      </c>
      <c r="B65" s="16">
        <f t="shared" ref="B65:B94" si="3">B14/$B$11*100</f>
        <v>0.26389884883940368</v>
      </c>
      <c r="C65" s="16">
        <f t="shared" ref="C65:C94" si="4">C14/$C$11*100</f>
        <v>0.25154322822038883</v>
      </c>
      <c r="D65" s="16">
        <f t="shared" ref="D65:D94" si="5">D14/$D$11*100</f>
        <v>0.32236987291270919</v>
      </c>
      <c r="E65" s="17">
        <f t="shared" ref="E65:E94" si="6">E14/$E$11*100</f>
        <v>0.28184604904632155</v>
      </c>
      <c r="F65" s="17">
        <f t="shared" ref="F65:F94" si="7">F14/$F$11*100</f>
        <v>0.36212533705011141</v>
      </c>
      <c r="G65" s="17">
        <f t="shared" ref="G65:G94" si="8">G14/$G$11*100</f>
        <v>0.36864360837037841</v>
      </c>
      <c r="H65" s="17">
        <f t="shared" ref="H65:H94" si="9">H14/$H$11*100</f>
        <v>0.25902148414920223</v>
      </c>
      <c r="I65" s="17">
        <f t="shared" ref="I65:I94" si="10">I14/$I$11*100</f>
        <v>0.24380082957488816</v>
      </c>
      <c r="J65" s="17">
        <f t="shared" ref="J65:J94" si="11">J14/$J$11*100</f>
        <v>0.32304515775117904</v>
      </c>
      <c r="K65" s="17">
        <f t="shared" ref="K65:K94" si="12">K14/$K$11*100</f>
        <v>0.27569721115537849</v>
      </c>
      <c r="L65" s="17">
        <f t="shared" ref="L65:L94" si="13">L14/$L$11*100</f>
        <v>0.35936641640725142</v>
      </c>
      <c r="M65" s="17">
        <f t="shared" ref="M65:M94" si="14">M14/$M$11*100</f>
        <v>0.37883367589569983</v>
      </c>
      <c r="N65" s="17">
        <f t="shared" ref="N65:N94" si="15">N14/$N$11*100</f>
        <v>0.26909507038410752</v>
      </c>
      <c r="O65" s="17">
        <f t="shared" ref="O65:O94" si="16">O14/$O$11*100</f>
        <v>0.25943618331520663</v>
      </c>
      <c r="P65" s="17">
        <f t="shared" ref="P65:P94" si="17">P14/$P$11*100</f>
        <v>0.32148222333500248</v>
      </c>
      <c r="Q65" s="17">
        <f t="shared" ref="Q65:Q94" si="18">Q14/$Q$11*100</f>
        <v>0.28890107880782595</v>
      </c>
      <c r="R65" s="17">
        <f t="shared" ref="R65:R94" si="19">R14/$R$11*100</f>
        <v>0.36576887034853844</v>
      </c>
      <c r="S65" s="17">
        <f t="shared" ref="S65:S94" si="20">S14/$S$11*100</f>
        <v>0.34771090322046527</v>
      </c>
    </row>
    <row r="66" spans="1:19">
      <c r="A66" s="2" t="s">
        <v>15</v>
      </c>
      <c r="B66" s="16"/>
      <c r="C66" s="16"/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3" t="s">
        <v>4</v>
      </c>
      <c r="B67" s="16">
        <f t="shared" si="3"/>
        <v>20.514436686167201</v>
      </c>
      <c r="C67" s="16">
        <f t="shared" si="4"/>
        <v>14.372435763211048</v>
      </c>
      <c r="D67" s="16">
        <f t="shared" si="5"/>
        <v>49.580486453974672</v>
      </c>
      <c r="E67" s="17">
        <f t="shared" si="6"/>
        <v>43.873467302452319</v>
      </c>
      <c r="F67" s="17">
        <f t="shared" si="7"/>
        <v>53.106071461136665</v>
      </c>
      <c r="G67" s="17">
        <f t="shared" si="8"/>
        <v>60.411471321695764</v>
      </c>
      <c r="H67" s="17">
        <f t="shared" si="9"/>
        <v>19.158955777569325</v>
      </c>
      <c r="I67" s="17">
        <f t="shared" si="10"/>
        <v>12.111068847470522</v>
      </c>
      <c r="J67" s="17">
        <f t="shared" si="11"/>
        <v>48.804961486007727</v>
      </c>
      <c r="K67" s="17">
        <f t="shared" si="12"/>
        <v>41.66215139442231</v>
      </c>
      <c r="L67" s="17">
        <f t="shared" si="13"/>
        <v>52.229445156564736</v>
      </c>
      <c r="M67" s="17">
        <f t="shared" si="14"/>
        <v>60.839076290654091</v>
      </c>
      <c r="N67" s="17">
        <f t="shared" si="15"/>
        <v>21.95853191957082</v>
      </c>
      <c r="O67" s="17">
        <f t="shared" si="16"/>
        <v>16.677776567280759</v>
      </c>
      <c r="P67" s="17">
        <f t="shared" si="17"/>
        <v>50.599899849774665</v>
      </c>
      <c r="Q67" s="17">
        <f t="shared" si="18"/>
        <v>46.410678368988847</v>
      </c>
      <c r="R67" s="17">
        <f t="shared" si="19"/>
        <v>54.263776790302586</v>
      </c>
      <c r="S67" s="17">
        <f t="shared" si="20"/>
        <v>59.533073929961091</v>
      </c>
    </row>
    <row r="68" spans="1:19">
      <c r="A68" s="3" t="s">
        <v>16</v>
      </c>
      <c r="B68" s="16">
        <f t="shared" si="3"/>
        <v>6.0135874693338369</v>
      </c>
      <c r="C68" s="16">
        <f t="shared" si="4"/>
        <v>3.5406240942020704</v>
      </c>
      <c r="D68" s="16">
        <f t="shared" si="5"/>
        <v>17.716496250557114</v>
      </c>
      <c r="E68" s="17">
        <f t="shared" si="6"/>
        <v>12.788658038147139</v>
      </c>
      <c r="F68" s="17">
        <f t="shared" si="7"/>
        <v>21.326316612174185</v>
      </c>
      <c r="G68" s="17">
        <f t="shared" si="8"/>
        <v>25.891792258484227</v>
      </c>
      <c r="H68" s="17">
        <f t="shared" si="9"/>
        <v>5.5395476050756498</v>
      </c>
      <c r="I68" s="17">
        <f t="shared" si="10"/>
        <v>2.8381242188773572</v>
      </c>
      <c r="J68" s="17">
        <f t="shared" si="11"/>
        <v>16.902728360164875</v>
      </c>
      <c r="K68" s="17">
        <f t="shared" si="12"/>
        <v>11.494820717131473</v>
      </c>
      <c r="L68" s="17">
        <f t="shared" si="13"/>
        <v>19.82695477018861</v>
      </c>
      <c r="M68" s="17">
        <f t="shared" si="14"/>
        <v>25.430218030870915</v>
      </c>
      <c r="N68" s="17">
        <f t="shared" si="15"/>
        <v>6.5186176059269521</v>
      </c>
      <c r="O68" s="17">
        <f t="shared" si="16"/>
        <v>4.2567845793348464</v>
      </c>
      <c r="P68" s="17">
        <f t="shared" si="17"/>
        <v>18.786179268903354</v>
      </c>
      <c r="Q68" s="17">
        <f t="shared" si="18"/>
        <v>14.273176083379047</v>
      </c>
      <c r="R68" s="17">
        <f t="shared" si="19"/>
        <v>23.306429672621746</v>
      </c>
      <c r="S68" s="17">
        <f t="shared" si="20"/>
        <v>26.839970196208295</v>
      </c>
    </row>
    <row r="69" spans="1:19">
      <c r="A69" s="3" t="s">
        <v>17</v>
      </c>
      <c r="B69" s="16">
        <f t="shared" si="3"/>
        <v>14.500849216833364</v>
      </c>
      <c r="C69" s="16">
        <f t="shared" si="4"/>
        <v>10.831811669008978</v>
      </c>
      <c r="D69" s="16">
        <f t="shared" si="5"/>
        <v>31.863990203417554</v>
      </c>
      <c r="E69" s="17">
        <f t="shared" si="6"/>
        <v>31.084809264305179</v>
      </c>
      <c r="F69" s="17">
        <f t="shared" si="7"/>
        <v>31.779754848962472</v>
      </c>
      <c r="G69" s="17">
        <f t="shared" si="8"/>
        <v>34.519679063211541</v>
      </c>
      <c r="H69" s="17">
        <f t="shared" si="9"/>
        <v>13.619408172493674</v>
      </c>
      <c r="I69" s="17">
        <f t="shared" si="10"/>
        <v>9.272944628593164</v>
      </c>
      <c r="J69" s="17">
        <f t="shared" si="11"/>
        <v>31.902233125842848</v>
      </c>
      <c r="K69" s="17">
        <f t="shared" si="12"/>
        <v>30.167330677290838</v>
      </c>
      <c r="L69" s="17">
        <f t="shared" si="13"/>
        <v>32.402490386376122</v>
      </c>
      <c r="M69" s="17">
        <f t="shared" si="14"/>
        <v>35.40885825978318</v>
      </c>
      <c r="N69" s="17">
        <f t="shared" si="15"/>
        <v>15.439914313643868</v>
      </c>
      <c r="O69" s="17">
        <f t="shared" si="16"/>
        <v>12.420991987945913</v>
      </c>
      <c r="P69" s="17">
        <f t="shared" si="17"/>
        <v>31.813720580871308</v>
      </c>
      <c r="Q69" s="17">
        <f t="shared" si="18"/>
        <v>32.137502285609798</v>
      </c>
      <c r="R69" s="17">
        <f t="shared" si="19"/>
        <v>30.957347117680843</v>
      </c>
      <c r="S69" s="17">
        <f t="shared" si="20"/>
        <v>32.693103733752793</v>
      </c>
    </row>
    <row r="70" spans="1:19" ht="14.25">
      <c r="A70" s="2" t="s">
        <v>18</v>
      </c>
      <c r="B70" s="16"/>
      <c r="C70" s="16"/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>
      <c r="A71" s="3" t="s">
        <v>4</v>
      </c>
      <c r="B71" s="16">
        <f t="shared" si="3"/>
        <v>0.55701075674655598</v>
      </c>
      <c r="C71" s="16">
        <f t="shared" si="4"/>
        <v>0.57605319439783698</v>
      </c>
      <c r="D71" s="16">
        <f t="shared" si="5"/>
        <v>0.46689542667491701</v>
      </c>
      <c r="E71" s="17">
        <f t="shared" si="6"/>
        <v>0.56284059945504084</v>
      </c>
      <c r="F71" s="17">
        <f t="shared" si="7"/>
        <v>0.3881775195717021</v>
      </c>
      <c r="G71" s="17">
        <f t="shared" si="8"/>
        <v>0.32527377209151037</v>
      </c>
      <c r="H71" s="17">
        <f t="shared" si="9"/>
        <v>0.44004384341053737</v>
      </c>
      <c r="I71" s="17">
        <f t="shared" si="10"/>
        <v>0.4357985111123186</v>
      </c>
      <c r="J71" s="17">
        <f t="shared" si="11"/>
        <v>0.45790127313315709</v>
      </c>
      <c r="K71" s="17">
        <f t="shared" si="12"/>
        <v>0.56733067729083664</v>
      </c>
      <c r="L71" s="17">
        <f t="shared" si="13"/>
        <v>0.37538912287126902</v>
      </c>
      <c r="M71" s="17">
        <f t="shared" si="14"/>
        <v>0.32644178454842221</v>
      </c>
      <c r="N71" s="17">
        <f t="shared" si="15"/>
        <v>0.68162436136692806</v>
      </c>
      <c r="O71" s="17">
        <f t="shared" si="16"/>
        <v>0.71903522977182543</v>
      </c>
      <c r="P71" s="17">
        <f t="shared" si="17"/>
        <v>0.47871807711567349</v>
      </c>
      <c r="Q71" s="17">
        <f t="shared" si="18"/>
        <v>0.55768879136953742</v>
      </c>
      <c r="R71" s="17">
        <f t="shared" si="19"/>
        <v>0.4050663522868112</v>
      </c>
      <c r="S71" s="17">
        <f t="shared" si="20"/>
        <v>0.32287441013328916</v>
      </c>
    </row>
    <row r="72" spans="1:19">
      <c r="A72" s="3" t="s">
        <v>16</v>
      </c>
      <c r="B72" s="16">
        <f t="shared" si="3"/>
        <v>0.25499150783166635</v>
      </c>
      <c r="C72" s="16">
        <f t="shared" si="4"/>
        <v>0.27687128137089689</v>
      </c>
      <c r="D72" s="16">
        <f t="shared" si="5"/>
        <v>0.15144893358315198</v>
      </c>
      <c r="E72" s="17">
        <f t="shared" si="6"/>
        <v>0.18562670299727521</v>
      </c>
      <c r="F72" s="17">
        <f t="shared" si="7"/>
        <v>0.12505047610363559</v>
      </c>
      <c r="G72" s="17">
        <f t="shared" si="8"/>
        <v>9.7582131627453106E-2</v>
      </c>
      <c r="H72" s="17">
        <f t="shared" si="9"/>
        <v>0.18102235926133511</v>
      </c>
      <c r="I72" s="17">
        <f t="shared" si="10"/>
        <v>0.19235994131391621</v>
      </c>
      <c r="J72" s="17">
        <f t="shared" si="11"/>
        <v>0.13333231746805738</v>
      </c>
      <c r="K72" s="17">
        <f t="shared" si="12"/>
        <v>0.17051792828685258</v>
      </c>
      <c r="L72" s="17">
        <f t="shared" si="13"/>
        <v>0.10529207104925838</v>
      </c>
      <c r="M72" s="17">
        <f t="shared" si="14"/>
        <v>8.8663200741546766E-2</v>
      </c>
      <c r="N72" s="17">
        <f t="shared" si="15"/>
        <v>0.33379637641504872</v>
      </c>
      <c r="O72" s="17">
        <f t="shared" si="16"/>
        <v>0.36302600455352046</v>
      </c>
      <c r="P72" s="17">
        <f t="shared" si="17"/>
        <v>0.17526289434151227</v>
      </c>
      <c r="Q72" s="17">
        <f t="shared" si="18"/>
        <v>0.20296215030170048</v>
      </c>
      <c r="R72" s="17">
        <f t="shared" si="19"/>
        <v>0.15114416130104893</v>
      </c>
      <c r="S72" s="17">
        <f t="shared" si="20"/>
        <v>0.11590363440682175</v>
      </c>
    </row>
    <row r="73" spans="1:19">
      <c r="A73" s="3" t="s">
        <v>17</v>
      </c>
      <c r="B73" s="16">
        <f t="shared" si="3"/>
        <v>0.30201924891488957</v>
      </c>
      <c r="C73" s="16">
        <f t="shared" si="4"/>
        <v>0.29918191302694008</v>
      </c>
      <c r="D73" s="16">
        <f t="shared" si="5"/>
        <v>0.31544649309176509</v>
      </c>
      <c r="E73" s="17">
        <f t="shared" si="6"/>
        <v>0.37721389645776571</v>
      </c>
      <c r="F73" s="17">
        <f t="shared" si="7"/>
        <v>0.26312704346806653</v>
      </c>
      <c r="G73" s="17">
        <f t="shared" si="8"/>
        <v>0.22769164046405724</v>
      </c>
      <c r="H73" s="17">
        <f t="shared" si="9"/>
        <v>0.25902148414920223</v>
      </c>
      <c r="I73" s="17">
        <f t="shared" si="10"/>
        <v>0.24343856979840242</v>
      </c>
      <c r="J73" s="17">
        <f t="shared" si="11"/>
        <v>0.32456895566509969</v>
      </c>
      <c r="K73" s="17">
        <f t="shared" si="12"/>
        <v>0.39681274900398406</v>
      </c>
      <c r="L73" s="17">
        <f t="shared" si="13"/>
        <v>0.2700970518220106</v>
      </c>
      <c r="M73" s="17">
        <f t="shared" si="14"/>
        <v>0.23777858380687544</v>
      </c>
      <c r="N73" s="17">
        <f t="shared" si="15"/>
        <v>0.34782798495187939</v>
      </c>
      <c r="O73" s="17">
        <f t="shared" si="16"/>
        <v>0.35600922521830491</v>
      </c>
      <c r="P73" s="17">
        <f t="shared" si="17"/>
        <v>0.30345518277416128</v>
      </c>
      <c r="Q73" s="17">
        <f t="shared" si="18"/>
        <v>0.35472664106783686</v>
      </c>
      <c r="R73" s="17">
        <f t="shared" si="19"/>
        <v>0.25392219098576224</v>
      </c>
      <c r="S73" s="17">
        <f t="shared" si="20"/>
        <v>0.20697077572646741</v>
      </c>
    </row>
    <row r="74" spans="1:19">
      <c r="A74" s="2" t="s">
        <v>19</v>
      </c>
      <c r="B74" s="16"/>
      <c r="C74" s="16"/>
      <c r="D74" s="16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>
      <c r="A75" s="3" t="s">
        <v>4</v>
      </c>
      <c r="B75" s="16">
        <f t="shared" si="3"/>
        <v>27.307869409322517</v>
      </c>
      <c r="C75" s="16">
        <f t="shared" si="4"/>
        <v>27.928247545601927</v>
      </c>
      <c r="D75" s="16">
        <f t="shared" si="5"/>
        <v>24.372027814678432</v>
      </c>
      <c r="E75" s="17">
        <f t="shared" si="6"/>
        <v>28.410252043596728</v>
      </c>
      <c r="F75" s="17">
        <f t="shared" si="7"/>
        <v>22.133934270343499</v>
      </c>
      <c r="G75" s="17">
        <f t="shared" si="8"/>
        <v>16.174238317250353</v>
      </c>
      <c r="H75" s="17">
        <f t="shared" si="9"/>
        <v>24.935281213918088</v>
      </c>
      <c r="I75" s="17">
        <f t="shared" si="10"/>
        <v>25.246789472730896</v>
      </c>
      <c r="J75" s="17">
        <f t="shared" si="11"/>
        <v>23.624962857425849</v>
      </c>
      <c r="K75" s="17">
        <f t="shared" si="12"/>
        <v>28.014342629482069</v>
      </c>
      <c r="L75" s="17">
        <f t="shared" si="13"/>
        <v>22.193737410730634</v>
      </c>
      <c r="M75" s="17">
        <f t="shared" si="14"/>
        <v>15.044533107645186</v>
      </c>
      <c r="N75" s="17">
        <f t="shared" si="15"/>
        <v>29.835565138624499</v>
      </c>
      <c r="O75" s="17">
        <f t="shared" si="16"/>
        <v>30.661848478189818</v>
      </c>
      <c r="P75" s="17">
        <f t="shared" si="17"/>
        <v>25.354031046569851</v>
      </c>
      <c r="Q75" s="17">
        <f t="shared" si="18"/>
        <v>28.864509051014807</v>
      </c>
      <c r="R75" s="17">
        <f t="shared" si="19"/>
        <v>22.054956017049062</v>
      </c>
      <c r="S75" s="17">
        <f t="shared" si="20"/>
        <v>18.494908518917129</v>
      </c>
    </row>
    <row r="76" spans="1:19">
      <c r="A76" s="3" t="s">
        <v>16</v>
      </c>
      <c r="B76" s="16">
        <f t="shared" si="3"/>
        <v>11.33572372145688</v>
      </c>
      <c r="C76" s="16">
        <f t="shared" si="4"/>
        <v>11.852523067272955</v>
      </c>
      <c r="D76" s="16">
        <f t="shared" si="5"/>
        <v>8.8900524013310189</v>
      </c>
      <c r="E76" s="17">
        <f t="shared" si="6"/>
        <v>10.950272479564033</v>
      </c>
      <c r="F76" s="17">
        <f t="shared" si="7"/>
        <v>7.6046320780523384</v>
      </c>
      <c r="G76" s="17">
        <f t="shared" si="8"/>
        <v>5.0065054754418306</v>
      </c>
      <c r="H76" s="17">
        <f t="shared" si="9"/>
        <v>9.3075053304279987</v>
      </c>
      <c r="I76" s="17">
        <f t="shared" si="10"/>
        <v>9.6317629372022679</v>
      </c>
      <c r="J76" s="17">
        <f t="shared" si="11"/>
        <v>7.9435585252683794</v>
      </c>
      <c r="K76" s="17">
        <f t="shared" si="12"/>
        <v>10.109960159362549</v>
      </c>
      <c r="L76" s="17">
        <f t="shared" si="13"/>
        <v>6.9378318989196126</v>
      </c>
      <c r="M76" s="17">
        <f t="shared" si="14"/>
        <v>4.2356829081529845</v>
      </c>
      <c r="N76" s="17">
        <f t="shared" si="15"/>
        <v>13.496536531292824</v>
      </c>
      <c r="O76" s="17">
        <f t="shared" si="16"/>
        <v>14.116467457839313</v>
      </c>
      <c r="P76" s="17">
        <f t="shared" si="17"/>
        <v>10.134201301952929</v>
      </c>
      <c r="Q76" s="17">
        <f t="shared" si="18"/>
        <v>11.914426769061985</v>
      </c>
      <c r="R76" s="17">
        <f t="shared" si="19"/>
        <v>8.4852332154408874</v>
      </c>
      <c r="S76" s="17">
        <f t="shared" si="20"/>
        <v>6.5899494991307233</v>
      </c>
    </row>
    <row r="77" spans="1:19">
      <c r="A77" s="3" t="s">
        <v>17</v>
      </c>
      <c r="B77" s="16">
        <f t="shared" si="3"/>
        <v>15.972145687865636</v>
      </c>
      <c r="C77" s="16">
        <f t="shared" si="4"/>
        <v>16.075724478328972</v>
      </c>
      <c r="D77" s="16">
        <f t="shared" si="5"/>
        <v>15.48197541334741</v>
      </c>
      <c r="E77" s="17">
        <f t="shared" si="6"/>
        <v>17.4599795640327</v>
      </c>
      <c r="F77" s="17">
        <f t="shared" si="7"/>
        <v>14.52930219229116</v>
      </c>
      <c r="G77" s="17">
        <f t="shared" si="8"/>
        <v>11.167732841808522</v>
      </c>
      <c r="H77" s="17">
        <f t="shared" si="9"/>
        <v>15.627775883490088</v>
      </c>
      <c r="I77" s="17">
        <f t="shared" si="10"/>
        <v>15.615026535528628</v>
      </c>
      <c r="J77" s="17">
        <f t="shared" si="11"/>
        <v>15.68140433215747</v>
      </c>
      <c r="K77" s="17">
        <f t="shared" si="12"/>
        <v>17.904382470119522</v>
      </c>
      <c r="L77" s="17">
        <f t="shared" si="13"/>
        <v>15.255905511811024</v>
      </c>
      <c r="M77" s="17">
        <f t="shared" si="14"/>
        <v>10.808850199492202</v>
      </c>
      <c r="N77" s="17">
        <f t="shared" si="15"/>
        <v>16.33902860733167</v>
      </c>
      <c r="O77" s="17">
        <f t="shared" si="16"/>
        <v>16.545381020350504</v>
      </c>
      <c r="P77" s="17">
        <f t="shared" si="17"/>
        <v>15.219829744616925</v>
      </c>
      <c r="Q77" s="17">
        <f t="shared" si="18"/>
        <v>16.950082281952824</v>
      </c>
      <c r="R77" s="17">
        <f t="shared" si="19"/>
        <v>13.569722801608176</v>
      </c>
      <c r="S77" s="17">
        <f t="shared" si="20"/>
        <v>11.904959019786405</v>
      </c>
    </row>
    <row r="78" spans="1:19">
      <c r="A78" s="2" t="s">
        <v>20</v>
      </c>
      <c r="B78" s="16"/>
      <c r="C78" s="16"/>
      <c r="D78" s="1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>
      <c r="A79" s="3" t="s">
        <v>4</v>
      </c>
      <c r="B79" s="16">
        <f t="shared" si="3"/>
        <v>0.52960936025665217</v>
      </c>
      <c r="C79" s="16">
        <f t="shared" si="4"/>
        <v>0.58510545888123155</v>
      </c>
      <c r="D79" s="16">
        <f t="shared" si="5"/>
        <v>0.26698283434515646</v>
      </c>
      <c r="E79" s="17">
        <f t="shared" si="6"/>
        <v>0.28865803814713897</v>
      </c>
      <c r="F79" s="17">
        <f t="shared" si="7"/>
        <v>0.23446964269431672</v>
      </c>
      <c r="G79" s="17">
        <f t="shared" si="8"/>
        <v>0.26564024720806678</v>
      </c>
      <c r="H79" s="17">
        <f t="shared" si="9"/>
        <v>0.47853121647903463</v>
      </c>
      <c r="I79" s="17">
        <f t="shared" si="10"/>
        <v>0.52672571501023391</v>
      </c>
      <c r="J79" s="17">
        <f t="shared" si="11"/>
        <v>0.27580742241963874</v>
      </c>
      <c r="K79" s="17">
        <f t="shared" si="12"/>
        <v>0.28366533864541832</v>
      </c>
      <c r="L79" s="17">
        <f t="shared" si="13"/>
        <v>0.25407434535799306</v>
      </c>
      <c r="M79" s="17">
        <f t="shared" si="14"/>
        <v>0.29420062064240521</v>
      </c>
      <c r="N79" s="17">
        <f t="shared" si="15"/>
        <v>0.584026728655195</v>
      </c>
      <c r="O79" s="17">
        <f t="shared" si="16"/>
        <v>0.64462043840098682</v>
      </c>
      <c r="P79" s="17">
        <f t="shared" si="17"/>
        <v>0.25538307461191784</v>
      </c>
      <c r="Q79" s="17">
        <f t="shared" si="18"/>
        <v>0.29438654232949352</v>
      </c>
      <c r="R79" s="17">
        <f t="shared" si="19"/>
        <v>0.20857894259544754</v>
      </c>
      <c r="S79" s="17">
        <f t="shared" si="20"/>
        <v>0.20697077572646741</v>
      </c>
    </row>
    <row r="80" spans="1:19">
      <c r="A80" s="3" t="s">
        <v>16</v>
      </c>
      <c r="B80" s="16">
        <f t="shared" si="3"/>
        <v>0.14478203434610304</v>
      </c>
      <c r="C80" s="16">
        <f t="shared" si="4"/>
        <v>0.1621178275662484</v>
      </c>
      <c r="D80" s="16">
        <f t="shared" si="5"/>
        <v>6.2743129627305813E-2</v>
      </c>
      <c r="E80" s="17">
        <f t="shared" si="6"/>
        <v>6.9822888283378751E-2</v>
      </c>
      <c r="F80" s="17">
        <f t="shared" si="7"/>
        <v>5.4709583295340564E-2</v>
      </c>
      <c r="G80" s="17">
        <f t="shared" si="8"/>
        <v>5.6922910116014309E-2</v>
      </c>
      <c r="H80" s="17">
        <f t="shared" si="9"/>
        <v>0.11882793510121595</v>
      </c>
      <c r="I80" s="17">
        <f t="shared" si="10"/>
        <v>0.1333115977467442</v>
      </c>
      <c r="J80" s="17">
        <f t="shared" si="11"/>
        <v>5.7904320728984923E-2</v>
      </c>
      <c r="K80" s="17">
        <f t="shared" si="12"/>
        <v>6.6932270916334663E-2</v>
      </c>
      <c r="L80" s="17">
        <f t="shared" si="13"/>
        <v>4.8068119392052737E-2</v>
      </c>
      <c r="M80" s="17">
        <f t="shared" si="14"/>
        <v>5.2391891347277633E-2</v>
      </c>
      <c r="N80" s="17">
        <f t="shared" si="15"/>
        <v>0.17243287824149647</v>
      </c>
      <c r="O80" s="17">
        <f t="shared" si="16"/>
        <v>0.19148421501627708</v>
      </c>
      <c r="P80" s="17">
        <f t="shared" si="17"/>
        <v>6.9103655483224835E-2</v>
      </c>
      <c r="Q80" s="17">
        <f t="shared" si="18"/>
        <v>7.3139513622234406E-2</v>
      </c>
      <c r="R80" s="17">
        <f t="shared" si="19"/>
        <v>6.348054774644056E-2</v>
      </c>
      <c r="S80" s="17">
        <f t="shared" si="20"/>
        <v>6.6230648232469574E-2</v>
      </c>
    </row>
    <row r="81" spans="1:19">
      <c r="A81" s="3" t="s">
        <v>17</v>
      </c>
      <c r="B81" s="16">
        <f t="shared" si="3"/>
        <v>0.38482732591054913</v>
      </c>
      <c r="C81" s="16">
        <f t="shared" si="4"/>
        <v>0.42298763131498313</v>
      </c>
      <c r="D81" s="16">
        <f t="shared" si="5"/>
        <v>0.20423970471785063</v>
      </c>
      <c r="E81" s="17">
        <f t="shared" si="6"/>
        <v>0.21883514986376021</v>
      </c>
      <c r="F81" s="17">
        <f t="shared" si="7"/>
        <v>0.17976005939897616</v>
      </c>
      <c r="G81" s="17">
        <f t="shared" si="8"/>
        <v>0.20871733709205248</v>
      </c>
      <c r="H81" s="17">
        <f t="shared" si="9"/>
        <v>0.35970328137781865</v>
      </c>
      <c r="I81" s="17">
        <f t="shared" si="10"/>
        <v>0.39341411726348963</v>
      </c>
      <c r="J81" s="17">
        <f t="shared" si="11"/>
        <v>0.2179031016906538</v>
      </c>
      <c r="K81" s="17">
        <f t="shared" si="12"/>
        <v>0.21673306772908366</v>
      </c>
      <c r="L81" s="17">
        <f t="shared" si="13"/>
        <v>0.20600622596594031</v>
      </c>
      <c r="M81" s="17">
        <f t="shared" si="14"/>
        <v>0.24180872929512753</v>
      </c>
      <c r="N81" s="17">
        <f t="shared" si="15"/>
        <v>0.41159385041369861</v>
      </c>
      <c r="O81" s="17">
        <f t="shared" si="16"/>
        <v>0.45313622338470966</v>
      </c>
      <c r="P81" s="17">
        <f t="shared" si="17"/>
        <v>0.18627941912869303</v>
      </c>
      <c r="Q81" s="17">
        <f t="shared" si="18"/>
        <v>0.22124702870725907</v>
      </c>
      <c r="R81" s="17">
        <f t="shared" si="19"/>
        <v>0.14509839484900697</v>
      </c>
      <c r="S81" s="17">
        <f t="shared" si="20"/>
        <v>0.14074012749399786</v>
      </c>
    </row>
    <row r="82" spans="1:19">
      <c r="A82" s="2" t="s">
        <v>21</v>
      </c>
      <c r="B82" s="16"/>
      <c r="C82" s="16"/>
      <c r="D82" s="16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>
      <c r="A83" s="3" t="s">
        <v>4</v>
      </c>
      <c r="B83" s="16">
        <f t="shared" si="3"/>
        <v>8.2494055482166448</v>
      </c>
      <c r="C83" s="16">
        <f t="shared" si="4"/>
        <v>8.1507869526694581</v>
      </c>
      <c r="D83" s="16">
        <f t="shared" si="5"/>
        <v>8.7161024833297986</v>
      </c>
      <c r="E83" s="17">
        <f t="shared" si="6"/>
        <v>10.007663487738419</v>
      </c>
      <c r="F83" s="17">
        <f t="shared" si="7"/>
        <v>7.7518269092993268</v>
      </c>
      <c r="G83" s="17">
        <f t="shared" si="8"/>
        <v>6.611189417759948</v>
      </c>
      <c r="H83" s="17">
        <f t="shared" si="9"/>
        <v>10.946950351288741</v>
      </c>
      <c r="I83" s="17">
        <f t="shared" si="10"/>
        <v>10.850585955188466</v>
      </c>
      <c r="J83" s="17">
        <f t="shared" si="11"/>
        <v>11.352294458708887</v>
      </c>
      <c r="K83" s="17">
        <f t="shared" si="12"/>
        <v>13.445418326693225</v>
      </c>
      <c r="L83" s="17">
        <f t="shared" si="13"/>
        <v>10.29344442409815</v>
      </c>
      <c r="M83" s="17">
        <f t="shared" si="14"/>
        <v>7.9232660299036795</v>
      </c>
      <c r="N83" s="17">
        <f t="shared" si="15"/>
        <v>5.3755092304598158</v>
      </c>
      <c r="O83" s="17">
        <f t="shared" si="16"/>
        <v>5.3984884380095242</v>
      </c>
      <c r="P83" s="17">
        <f t="shared" si="17"/>
        <v>5.2508763144717081</v>
      </c>
      <c r="Q83" s="17">
        <f t="shared" si="18"/>
        <v>6.0632656792832327</v>
      </c>
      <c r="R83" s="17">
        <f t="shared" si="19"/>
        <v>4.395272210634503</v>
      </c>
      <c r="S83" s="17">
        <f t="shared" si="20"/>
        <v>3.915887076744764</v>
      </c>
    </row>
    <row r="84" spans="1:19">
      <c r="A84" s="3" t="s">
        <v>16</v>
      </c>
      <c r="B84" s="16">
        <f t="shared" si="3"/>
        <v>2.0455180222683524</v>
      </c>
      <c r="C84" s="16">
        <f t="shared" si="4"/>
        <v>2.2090268449932293</v>
      </c>
      <c r="D84" s="16">
        <f t="shared" si="5"/>
        <v>1.2717383308596675</v>
      </c>
      <c r="E84" s="17">
        <f t="shared" si="6"/>
        <v>1.694482288828338</v>
      </c>
      <c r="F84" s="17">
        <f t="shared" si="7"/>
        <v>1.0199429457202778</v>
      </c>
      <c r="G84" s="17">
        <f t="shared" si="8"/>
        <v>0.44996205139325601</v>
      </c>
      <c r="H84" s="17">
        <f t="shared" si="9"/>
        <v>2.3095350637529433</v>
      </c>
      <c r="I84" s="17">
        <f t="shared" si="10"/>
        <v>2.5376297342824539</v>
      </c>
      <c r="J84" s="17">
        <f t="shared" si="11"/>
        <v>1.350084951733701</v>
      </c>
      <c r="K84" s="17">
        <f t="shared" si="12"/>
        <v>1.9139442231075696</v>
      </c>
      <c r="L84" s="17">
        <f t="shared" si="13"/>
        <v>1.0872550814869071</v>
      </c>
      <c r="M84" s="17">
        <f t="shared" si="14"/>
        <v>0.38689396687220406</v>
      </c>
      <c r="N84" s="17">
        <f t="shared" si="15"/>
        <v>1.7642409133641717</v>
      </c>
      <c r="O84" s="17">
        <f t="shared" si="16"/>
        <v>1.8740340387658594</v>
      </c>
      <c r="P84" s="17">
        <f t="shared" si="17"/>
        <v>1.1687531296945419</v>
      </c>
      <c r="Q84" s="17">
        <f t="shared" si="18"/>
        <v>1.4426769061985738</v>
      </c>
      <c r="R84" s="17">
        <f t="shared" si="19"/>
        <v>0.93104803361446153</v>
      </c>
      <c r="S84" s="17">
        <f t="shared" si="20"/>
        <v>0.57951817203410882</v>
      </c>
    </row>
    <row r="85" spans="1:19">
      <c r="A85" s="3" t="s">
        <v>17</v>
      </c>
      <c r="B85" s="16">
        <f t="shared" si="3"/>
        <v>6.203887525948292</v>
      </c>
      <c r="C85" s="16">
        <f t="shared" si="4"/>
        <v>5.9417601076762292</v>
      </c>
      <c r="D85" s="16">
        <f t="shared" si="5"/>
        <v>7.4443641524701318</v>
      </c>
      <c r="E85" s="17">
        <f t="shared" si="6"/>
        <v>8.3131811989100814</v>
      </c>
      <c r="F85" s="17">
        <f t="shared" si="7"/>
        <v>6.7318839635790493</v>
      </c>
      <c r="G85" s="17">
        <f t="shared" si="8"/>
        <v>6.1612273663666919</v>
      </c>
      <c r="H85" s="17">
        <f t="shared" si="9"/>
        <v>8.6374152875357986</v>
      </c>
      <c r="I85" s="17">
        <f t="shared" si="10"/>
        <v>8.3129562209060115</v>
      </c>
      <c r="J85" s="17">
        <f t="shared" si="11"/>
        <v>10.002209506975184</v>
      </c>
      <c r="K85" s="17">
        <f t="shared" si="12"/>
        <v>11.531474103585658</v>
      </c>
      <c r="L85" s="17">
        <f t="shared" si="13"/>
        <v>9.2061893426112427</v>
      </c>
      <c r="M85" s="17">
        <f t="shared" si="14"/>
        <v>7.5363720630314752</v>
      </c>
      <c r="N85" s="17">
        <f t="shared" si="15"/>
        <v>3.6112683170956443</v>
      </c>
      <c r="O85" s="17">
        <f t="shared" si="16"/>
        <v>3.5244543992436652</v>
      </c>
      <c r="P85" s="17">
        <f t="shared" si="17"/>
        <v>4.0821231847771662</v>
      </c>
      <c r="Q85" s="17">
        <f t="shared" si="18"/>
        <v>4.6205887730846591</v>
      </c>
      <c r="R85" s="17">
        <f t="shared" si="19"/>
        <v>3.4642241770200415</v>
      </c>
      <c r="S85" s="17">
        <f t="shared" si="20"/>
        <v>3.3363689047106551</v>
      </c>
    </row>
    <row r="86" spans="1:19">
      <c r="A86" s="2" t="s">
        <v>22</v>
      </c>
      <c r="B86" s="16"/>
      <c r="C86" s="16"/>
      <c r="D86" s="16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>
      <c r="A87" s="3" t="s">
        <v>4</v>
      </c>
      <c r="B87" s="16">
        <f t="shared" si="3"/>
        <v>6.6250990752972267</v>
      </c>
      <c r="C87" s="16">
        <f t="shared" si="4"/>
        <v>6.7323245392260231</v>
      </c>
      <c r="D87" s="16">
        <f t="shared" si="5"/>
        <v>6.117671494281721</v>
      </c>
      <c r="E87" s="17">
        <f t="shared" si="6"/>
        <v>7.277758855585831</v>
      </c>
      <c r="F87" s="17">
        <f t="shared" si="7"/>
        <v>5.6181531607810449</v>
      </c>
      <c r="G87" s="17">
        <f t="shared" si="8"/>
        <v>3.4641656727745849</v>
      </c>
      <c r="H87" s="17">
        <f t="shared" si="9"/>
        <v>6.8652400485262843</v>
      </c>
      <c r="I87" s="17">
        <f t="shared" si="10"/>
        <v>7.2544331540147446</v>
      </c>
      <c r="J87" s="17">
        <f t="shared" si="11"/>
        <v>5.2281506426617703</v>
      </c>
      <c r="K87" s="17">
        <f t="shared" si="12"/>
        <v>6.7266932270916335</v>
      </c>
      <c r="L87" s="17">
        <f t="shared" si="13"/>
        <v>4.5229811389855339</v>
      </c>
      <c r="M87" s="17">
        <f t="shared" si="14"/>
        <v>2.6800467496876639</v>
      </c>
      <c r="N87" s="17">
        <f t="shared" si="15"/>
        <v>6.3692589283904661</v>
      </c>
      <c r="O87" s="17">
        <f t="shared" si="16"/>
        <v>6.2000631510140165</v>
      </c>
      <c r="P87" s="17">
        <f t="shared" si="17"/>
        <v>7.28693039559339</v>
      </c>
      <c r="Q87" s="17">
        <f t="shared" si="18"/>
        <v>7.9100383982446525</v>
      </c>
      <c r="R87" s="17">
        <f t="shared" si="19"/>
        <v>7.0644780992110272</v>
      </c>
      <c r="S87" s="17">
        <f t="shared" si="20"/>
        <v>5.074923420812981</v>
      </c>
    </row>
    <row r="88" spans="1:19">
      <c r="A88" s="3" t="s">
        <v>16</v>
      </c>
      <c r="B88" s="16">
        <f t="shared" si="3"/>
        <v>2.4309492357048499</v>
      </c>
      <c r="C88" s="16">
        <f t="shared" si="4"/>
        <v>2.573037601643672</v>
      </c>
      <c r="D88" s="16">
        <f t="shared" si="5"/>
        <v>1.7585384745197985</v>
      </c>
      <c r="E88" s="17">
        <f t="shared" si="6"/>
        <v>2.266689373297003</v>
      </c>
      <c r="F88" s="17">
        <f t="shared" si="7"/>
        <v>1.4550143938308433</v>
      </c>
      <c r="G88" s="17">
        <f t="shared" si="8"/>
        <v>0.7725252087173371</v>
      </c>
      <c r="H88" s="17">
        <f t="shared" si="9"/>
        <v>2.0731962519444904</v>
      </c>
      <c r="I88" s="17">
        <f t="shared" si="10"/>
        <v>2.270282019235994</v>
      </c>
      <c r="J88" s="17">
        <f t="shared" si="11"/>
        <v>1.2441809967162156</v>
      </c>
      <c r="K88" s="17">
        <f t="shared" si="12"/>
        <v>1.7003984063745019</v>
      </c>
      <c r="L88" s="17">
        <f t="shared" si="13"/>
        <v>0.98882988463651345</v>
      </c>
      <c r="M88" s="17">
        <f t="shared" si="14"/>
        <v>0.54003949542578478</v>
      </c>
      <c r="N88" s="17">
        <f t="shared" si="15"/>
        <v>2.8120902575423794</v>
      </c>
      <c r="O88" s="17">
        <f t="shared" si="16"/>
        <v>2.8816804817203669</v>
      </c>
      <c r="P88" s="17">
        <f t="shared" si="17"/>
        <v>2.4346519779669502</v>
      </c>
      <c r="Q88" s="17">
        <f t="shared" si="18"/>
        <v>2.9164381056865976</v>
      </c>
      <c r="R88" s="17">
        <f t="shared" si="19"/>
        <v>2.0706750098243702</v>
      </c>
      <c r="S88" s="17">
        <f t="shared" si="20"/>
        <v>1.2501034853878632</v>
      </c>
    </row>
    <row r="89" spans="1:19">
      <c r="A89" s="3" t="s">
        <v>17</v>
      </c>
      <c r="B89" s="16">
        <f t="shared" si="3"/>
        <v>4.1941498395923755</v>
      </c>
      <c r="C89" s="16">
        <f t="shared" si="4"/>
        <v>4.1592869375823502</v>
      </c>
      <c r="D89" s="16">
        <f t="shared" si="5"/>
        <v>4.3591330197619227</v>
      </c>
      <c r="E89" s="17">
        <f t="shared" si="6"/>
        <v>5.0110694822888284</v>
      </c>
      <c r="F89" s="17">
        <f t="shared" si="7"/>
        <v>4.1631387669502011</v>
      </c>
      <c r="G89" s="17">
        <f t="shared" si="8"/>
        <v>2.6916404640572482</v>
      </c>
      <c r="H89" s="17">
        <f t="shared" si="9"/>
        <v>4.7920437965817939</v>
      </c>
      <c r="I89" s="17">
        <f t="shared" si="10"/>
        <v>4.9841511347787497</v>
      </c>
      <c r="J89" s="17">
        <f t="shared" si="11"/>
        <v>3.9839696459455545</v>
      </c>
      <c r="K89" s="17">
        <f t="shared" si="12"/>
        <v>5.0262948207171316</v>
      </c>
      <c r="L89" s="17">
        <f t="shared" si="13"/>
        <v>3.5341512543490201</v>
      </c>
      <c r="M89" s="17">
        <f t="shared" si="14"/>
        <v>2.1400072542618789</v>
      </c>
      <c r="N89" s="17">
        <f t="shared" si="15"/>
        <v>3.5571686708480863</v>
      </c>
      <c r="O89" s="17">
        <f t="shared" si="16"/>
        <v>3.3183826692936504</v>
      </c>
      <c r="P89" s="17">
        <f t="shared" si="17"/>
        <v>4.8522784176264402</v>
      </c>
      <c r="Q89" s="17">
        <f t="shared" si="18"/>
        <v>4.993600292558054</v>
      </c>
      <c r="R89" s="17">
        <f t="shared" si="19"/>
        <v>4.993803089386657</v>
      </c>
      <c r="S89" s="17">
        <f t="shared" si="20"/>
        <v>3.824819935425118</v>
      </c>
    </row>
    <row r="90" spans="1:19" ht="38.25">
      <c r="A90" s="4" t="s">
        <v>23</v>
      </c>
      <c r="B90" s="16"/>
      <c r="C90" s="16"/>
      <c r="D90" s="16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>
      <c r="A91" s="3" t="s">
        <v>4</v>
      </c>
      <c r="B91" s="16">
        <f t="shared" si="3"/>
        <v>1.150632194753727</v>
      </c>
      <c r="C91" s="16">
        <f t="shared" si="4"/>
        <v>1.1368364072933821</v>
      </c>
      <c r="D91" s="16">
        <f t="shared" si="5"/>
        <v>1.2159185810533057</v>
      </c>
      <c r="E91" s="17">
        <f t="shared" si="6"/>
        <v>1.3981607629427792</v>
      </c>
      <c r="F91" s="17">
        <f t="shared" si="7"/>
        <v>1.1358751579413566</v>
      </c>
      <c r="G91" s="17">
        <f t="shared" si="8"/>
        <v>0.80234197115905892</v>
      </c>
      <c r="H91" s="17">
        <f t="shared" si="9"/>
        <v>1.2869123907390307</v>
      </c>
      <c r="I91" s="17">
        <f t="shared" si="10"/>
        <v>1.3354706660145992</v>
      </c>
      <c r="J91" s="17">
        <f t="shared" si="11"/>
        <v>1.082658417840626</v>
      </c>
      <c r="K91" s="17">
        <f t="shared" si="12"/>
        <v>1.3131474103585659</v>
      </c>
      <c r="L91" s="17">
        <f t="shared" si="13"/>
        <v>0.98196301043764878</v>
      </c>
      <c r="M91" s="17">
        <f t="shared" si="14"/>
        <v>0.67706444202635718</v>
      </c>
      <c r="N91" s="17">
        <f t="shared" si="15"/>
        <v>1.005442705044675</v>
      </c>
      <c r="O91" s="17">
        <f t="shared" si="16"/>
        <v>0.93433956411028163</v>
      </c>
      <c r="P91" s="17">
        <f t="shared" si="17"/>
        <v>1.3910866299449174</v>
      </c>
      <c r="Q91" s="17">
        <f t="shared" si="18"/>
        <v>1.4957030535746938</v>
      </c>
      <c r="R91" s="17">
        <f t="shared" si="19"/>
        <v>1.3391372691272936</v>
      </c>
      <c r="S91" s="17">
        <f t="shared" si="20"/>
        <v>1.0596903717195132</v>
      </c>
    </row>
    <row r="92" spans="1:19">
      <c r="A92" s="3" t="s">
        <v>16</v>
      </c>
      <c r="B92" s="16">
        <f t="shared" si="3"/>
        <v>0.13791281373844122</v>
      </c>
      <c r="C92" s="16">
        <f t="shared" si="4"/>
        <v>0.14849371233366465</v>
      </c>
      <c r="D92" s="16">
        <f t="shared" si="5"/>
        <v>8.7840381478228133E-2</v>
      </c>
      <c r="E92" s="17">
        <f t="shared" si="6"/>
        <v>9.621934604904632E-2</v>
      </c>
      <c r="F92" s="17">
        <f t="shared" si="7"/>
        <v>8.4669593195169923E-2</v>
      </c>
      <c r="G92" s="17">
        <f t="shared" si="8"/>
        <v>6.7765369185731325E-2</v>
      </c>
      <c r="H92" s="17">
        <f t="shared" si="9"/>
        <v>0.15599824977573423</v>
      </c>
      <c r="I92" s="17">
        <f t="shared" si="10"/>
        <v>0.17225452371895889</v>
      </c>
      <c r="J92" s="17">
        <f t="shared" si="11"/>
        <v>8.7618380050437705E-2</v>
      </c>
      <c r="K92" s="17">
        <f t="shared" si="12"/>
        <v>9.8804780876494011E-2</v>
      </c>
      <c r="L92" s="17">
        <f t="shared" si="13"/>
        <v>7.7824574253799669E-2</v>
      </c>
      <c r="M92" s="17">
        <f t="shared" si="14"/>
        <v>7.6572764276790384E-2</v>
      </c>
      <c r="N92" s="17">
        <f t="shared" si="15"/>
        <v>0.11864504551697902</v>
      </c>
      <c r="O92" s="17">
        <f t="shared" si="16"/>
        <v>0.12427085506842284</v>
      </c>
      <c r="P92" s="17">
        <f t="shared" si="17"/>
        <v>8.8132198297446174E-2</v>
      </c>
      <c r="Q92" s="17">
        <f t="shared" si="18"/>
        <v>9.3252879868348876E-2</v>
      </c>
      <c r="R92" s="17">
        <f t="shared" si="19"/>
        <v>9.3709380006650342E-2</v>
      </c>
      <c r="S92" s="17">
        <f t="shared" si="20"/>
        <v>4.9672986174352181E-2</v>
      </c>
    </row>
    <row r="93" spans="1:19">
      <c r="A93" s="3" t="s">
        <v>17</v>
      </c>
      <c r="B93" s="16">
        <f t="shared" si="3"/>
        <v>1.0127193810152859</v>
      </c>
      <c r="C93" s="16">
        <f t="shared" si="4"/>
        <v>0.98834269495971738</v>
      </c>
      <c r="D93" s="16">
        <f t="shared" si="5"/>
        <v>1.1280781995750775</v>
      </c>
      <c r="E93" s="17">
        <f t="shared" si="6"/>
        <v>1.3019414168937329</v>
      </c>
      <c r="F93" s="17">
        <f t="shared" si="7"/>
        <v>1.0512055647461866</v>
      </c>
      <c r="G93" s="17">
        <f t="shared" si="8"/>
        <v>0.73457660197332764</v>
      </c>
      <c r="H93" s="17">
        <f t="shared" si="9"/>
        <v>1.1309141409632966</v>
      </c>
      <c r="I93" s="17">
        <f t="shared" si="10"/>
        <v>1.1632161422956402</v>
      </c>
      <c r="J93" s="17">
        <f t="shared" si="11"/>
        <v>0.99504003779018835</v>
      </c>
      <c r="K93" s="17">
        <f t="shared" si="12"/>
        <v>1.2143426294820716</v>
      </c>
      <c r="L93" s="17">
        <f t="shared" si="13"/>
        <v>0.90413843618384915</v>
      </c>
      <c r="M93" s="17">
        <f t="shared" si="14"/>
        <v>0.6004916777495668</v>
      </c>
      <c r="N93" s="17">
        <f t="shared" si="15"/>
        <v>0.88679765952769607</v>
      </c>
      <c r="O93" s="17">
        <f t="shared" si="16"/>
        <v>0.81006870904185879</v>
      </c>
      <c r="P93" s="17">
        <f t="shared" si="17"/>
        <v>1.3029544316474713</v>
      </c>
      <c r="Q93" s="17">
        <f t="shared" si="18"/>
        <v>1.4024501737063448</v>
      </c>
      <c r="R93" s="17">
        <f t="shared" si="19"/>
        <v>1.2454278891206432</v>
      </c>
      <c r="S93" s="17">
        <f t="shared" si="20"/>
        <v>1.0100173855451611</v>
      </c>
    </row>
    <row r="94" spans="1:19">
      <c r="A94" s="6" t="s">
        <v>24</v>
      </c>
      <c r="B94" s="18">
        <f t="shared" si="3"/>
        <v>0.62449518777127766</v>
      </c>
      <c r="C94" s="18">
        <f t="shared" si="4"/>
        <v>0.53335210840040992</v>
      </c>
      <c r="D94" s="18">
        <f t="shared" si="5"/>
        <v>1.0558154226939735</v>
      </c>
      <c r="E94" s="18">
        <f t="shared" si="6"/>
        <v>0.89492506811989103</v>
      </c>
      <c r="F94" s="18">
        <f t="shared" si="7"/>
        <v>1.0733499198895387</v>
      </c>
      <c r="G94" s="18">
        <f t="shared" si="8"/>
        <v>1.5314973435975279</v>
      </c>
      <c r="H94" s="18">
        <f t="shared" si="9"/>
        <v>0.56194491476437092</v>
      </c>
      <c r="I94" s="18">
        <f t="shared" si="10"/>
        <v>0.4472096940716187</v>
      </c>
      <c r="J94" s="18">
        <f t="shared" si="11"/>
        <v>1.0445634699926094</v>
      </c>
      <c r="K94" s="18">
        <f t="shared" si="12"/>
        <v>0.81115537848605568</v>
      </c>
      <c r="L94" s="18">
        <f t="shared" si="13"/>
        <v>1.0460538362937191</v>
      </c>
      <c r="M94" s="18">
        <f t="shared" si="14"/>
        <v>1.632208922742111</v>
      </c>
      <c r="N94" s="18">
        <f t="shared" si="15"/>
        <v>0.69113467381966887</v>
      </c>
      <c r="O94" s="18">
        <f t="shared" si="16"/>
        <v>0.62116962325434533</v>
      </c>
      <c r="P94" s="18">
        <f t="shared" si="17"/>
        <v>1.0706059088632949</v>
      </c>
      <c r="Q94" s="18">
        <f t="shared" si="18"/>
        <v>0.99104040958127637</v>
      </c>
      <c r="R94" s="18">
        <f t="shared" si="19"/>
        <v>1.1093981439496992</v>
      </c>
      <c r="S94" s="18">
        <f t="shared" si="20"/>
        <v>1.3246129646493914</v>
      </c>
    </row>
    <row r="95" spans="1:19">
      <c r="A95" s="5" t="s">
        <v>25</v>
      </c>
    </row>
    <row r="96" spans="1:19">
      <c r="A96" s="5" t="s">
        <v>26</v>
      </c>
    </row>
    <row r="97" spans="1:1">
      <c r="A97" s="5" t="s">
        <v>27</v>
      </c>
    </row>
  </sheetData>
  <mergeCells count="13">
    <mergeCell ref="A61:A62"/>
    <mergeCell ref="A6:S6"/>
    <mergeCell ref="A56:S56"/>
    <mergeCell ref="A58:A60"/>
    <mergeCell ref="B58:S58"/>
    <mergeCell ref="B59:G59"/>
    <mergeCell ref="H59:M59"/>
    <mergeCell ref="N59:S59"/>
    <mergeCell ref="B9:G9"/>
    <mergeCell ref="H9:M9"/>
    <mergeCell ref="N9:S9"/>
    <mergeCell ref="B8:S8"/>
    <mergeCell ref="A8:A10"/>
  </mergeCells>
  <printOptions horizontalCentered="1" verticalCentered="1"/>
  <pageMargins left="0.25" right="0.25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2024-05-24T13:33:24Z</cp:lastPrinted>
  <dcterms:created xsi:type="dcterms:W3CDTF">2024-05-23T16:19:18Z</dcterms:created>
  <dcterms:modified xsi:type="dcterms:W3CDTF">2024-08-05T11:11:12Z</dcterms:modified>
</cp:coreProperties>
</file>