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censo 2022 adultos mayores\"/>
    </mc:Choice>
  </mc:AlternateContent>
  <bookViews>
    <workbookView xWindow="0" yWindow="0" windowWidth="28800" windowHeight="12435"/>
  </bookViews>
  <sheets>
    <sheet name="Entre Ríos" sheetId="1" r:id="rId1"/>
    <sheet name="Colón" sheetId="2" r:id="rId2"/>
    <sheet name="Concordia" sheetId="3" r:id="rId3"/>
    <sheet name="Diamante" sheetId="4" r:id="rId4"/>
    <sheet name="Federación" sheetId="5" r:id="rId5"/>
    <sheet name="Federal" sheetId="6" r:id="rId6"/>
    <sheet name="Feliciano" sheetId="7" r:id="rId7"/>
    <sheet name="Gualeguay" sheetId="8" r:id="rId8"/>
    <sheet name="Gualeguaychú" sheetId="9" r:id="rId9"/>
    <sheet name="Islas del Ibicuy" sheetId="10" r:id="rId10"/>
    <sheet name="La Paz" sheetId="11" r:id="rId11"/>
    <sheet name="Nogoyá" sheetId="12" r:id="rId12"/>
    <sheet name="Paraná" sheetId="13" r:id="rId13"/>
    <sheet name="San Salvador" sheetId="14" r:id="rId14"/>
    <sheet name="Tala" sheetId="15" r:id="rId15"/>
    <sheet name="Uruguay" sheetId="16" r:id="rId16"/>
    <sheet name="Victoria" sheetId="17" r:id="rId17"/>
    <sheet name="Villaguay" sheetId="18" r:id="rId18"/>
  </sheets>
  <definedNames>
    <definedName name="_xlnm.Print_Area" localSheetId="1">Colón!$A$1:$I$26</definedName>
    <definedName name="_xlnm.Print_Area" localSheetId="2">Concordia!$A$1:$I$26</definedName>
    <definedName name="_xlnm.Print_Area" localSheetId="3">Diamante!$A$1:$I$26</definedName>
    <definedName name="_xlnm.Print_Area" localSheetId="0">'Entre Ríos'!$A$1:$I$26</definedName>
    <definedName name="_xlnm.Print_Area" localSheetId="4">Federación!$A$1:$I$26</definedName>
    <definedName name="_xlnm.Print_Area" localSheetId="5">Federal!$A$1:$I$26</definedName>
    <definedName name="_xlnm.Print_Area" localSheetId="6">Feliciano!$A$1:$I$26</definedName>
    <definedName name="_xlnm.Print_Area" localSheetId="7">Gualeguay!$A$1:$I$26</definedName>
    <definedName name="_xlnm.Print_Area" localSheetId="8">Gualeguaychú!$A$1:$I$26</definedName>
    <definedName name="_xlnm.Print_Area" localSheetId="9">'Islas del Ibicuy'!$A$1:$I$26</definedName>
    <definedName name="_xlnm.Print_Area" localSheetId="10">'La Paz'!$A$1:$I$26</definedName>
    <definedName name="_xlnm.Print_Area" localSheetId="11">Nogoyá!$A$1:$I$26</definedName>
    <definedName name="_xlnm.Print_Area" localSheetId="12">Paraná!$A$1:$I$26</definedName>
    <definedName name="_xlnm.Print_Area" localSheetId="13">'San Salvador'!$A$1:$I$26</definedName>
    <definedName name="_xlnm.Print_Area" localSheetId="14">Tala!$A$1:$I$26</definedName>
    <definedName name="_xlnm.Print_Area" localSheetId="15">Uruguay!$A$1:$I$26</definedName>
    <definedName name="_xlnm.Print_Area" localSheetId="16">Victoria!$A$1:$I$26</definedName>
    <definedName name="_xlnm.Print_Area" localSheetId="17">Villaguay!$A$1:$I$26</definedName>
  </definedNames>
  <calcPr calcId="152511" concurrentCalc="0"/>
</workbook>
</file>

<file path=xl/calcChain.xml><?xml version="1.0" encoding="utf-8"?>
<calcChain xmlns="http://schemas.openxmlformats.org/spreadsheetml/2006/main">
  <c r="F11" i="7" l="1"/>
  <c r="F12" i="7"/>
  <c r="F13" i="7"/>
  <c r="F14" i="7"/>
  <c r="F15" i="7"/>
  <c r="F16" i="7"/>
  <c r="F17" i="7"/>
  <c r="F18" i="7"/>
  <c r="F19" i="7"/>
  <c r="F20" i="7"/>
  <c r="F10" i="7"/>
</calcChain>
</file>

<file path=xl/sharedStrings.xml><?xml version="1.0" encoding="utf-8"?>
<sst xmlns="http://schemas.openxmlformats.org/spreadsheetml/2006/main" count="732" uniqueCount="45">
  <si>
    <t>Entre Ríos. Total de población por sexo registrado al nacer e índice de feminidad, según grupos de edad. Año 2022.</t>
  </si>
  <si>
    <t>Total de población</t>
  </si>
  <si>
    <t>Sexo registrado al nacer</t>
  </si>
  <si>
    <t/>
  </si>
  <si>
    <t>Mujer / Femenino</t>
  </si>
  <si>
    <t>Varón / Masculino</t>
  </si>
  <si>
    <t>Grupos de Edad</t>
  </si>
  <si>
    <t>Total</t>
  </si>
  <si>
    <t>0-59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</si>
  <si>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</si>
  <si>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</si>
  <si>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</si>
  <si>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</si>
  <si>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</si>
  <si>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</si>
  <si>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</si>
  <si>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</si>
  <si>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 y más</t>
  </si>
  <si>
    <t>Notas: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</si>
  <si>
    <t>De acuerdo con la evaluación de calidad y consistencia de los resultados definitivos, y para cumplir con los estándares de calidad estadística requeridos por el INDEC, se excluye a la población en situación de calle.</t>
  </si>
  <si>
    <t>Fuente: INDEC, Censo Nacional de Población, Hogares y Viviendas 2022. Resultados definitivos.</t>
  </si>
  <si>
    <t>(1): Expresa la cantidad de mujeres por cada 100 varones. Cociente entre: (Total de mujeres /Total de varones) * 100.</t>
  </si>
  <si>
    <r>
      <t xml:space="preserve">Índice de feminidad </t>
    </r>
    <r>
      <rPr>
        <b/>
        <vertAlign val="superscript"/>
        <sz val="10"/>
        <color theme="1"/>
        <rFont val="AvenirNext LT Pro Cn"/>
        <family val="2"/>
      </rPr>
      <t>(1)</t>
    </r>
  </si>
  <si>
    <t>Departamento Colón. Total de población por sexo registrado al nacer e índice de feminidad, según grupos de edad. Año 2022.</t>
  </si>
  <si>
    <t>Departamento Concordia. Total de población por sexo registrado al nacer e índice de feminidad, según grupos de edad. Año 2022.</t>
  </si>
  <si>
    <t>Departamento Diamante. Total de población por sexo registrado al nacer e índice de feminidad, según grupos de edad. Año 2022.</t>
  </si>
  <si>
    <t>Departamento Federación. Total de población por sexo registrado al nacer e índice de feminidad, según grupos de edad. Año 2022.</t>
  </si>
  <si>
    <t>Departamento Federal. Total de población por sexo registrado al nacer e índice de feminidad, según grupos de edad. Año 2022.</t>
  </si>
  <si>
    <t>Departamento Feliciano. Total de población por sexo registrado al nacer e índice de feminidad, según grupos de edad. Año 2022.</t>
  </si>
  <si>
    <t>Departamento Gualeguay. Total de población por sexo registrado al nacer e índice de feminidad, según grupos de edad. Año 2022.</t>
  </si>
  <si>
    <t>Departamento Gualeguaychú. Total de población por sexo registrado al nacer e índice de feminidad, según grupos de edad. Año 2022.</t>
  </si>
  <si>
    <t>Departamento Islas del Ibicuy. Total de población por sexo registrado al nacer e índice de feminidad, según grupos de edad. Año 2022.</t>
  </si>
  <si>
    <t>Departamento La Paz. Total de población por sexo registrado al nacer e índice de feminidad, según grupos de edad. Año 2022.</t>
  </si>
  <si>
    <t>Departamento Nogoyá. Total de población por sexo registrado al nacer e índice de feminidad, según grupos de edad. Año 2022.</t>
  </si>
  <si>
    <t>Departamento Paraná. Total de población por sexo registrado al nacer e índice de feminidad, según grupos de edad. Año 2022.</t>
  </si>
  <si>
    <t>Departamento San Salvador. Total de población por sexo registrado al nacer e índice de feminidad, según grupos de edad. Año 2022.</t>
  </si>
  <si>
    <t>Departamento Tala. Total de población por sexo registrado al nacer e índice de feminidad, según grupos de edad. Año 2022.</t>
  </si>
  <si>
    <t>Departamento Uruguay. Total de población por sexo registrado al nacer e índice de feminidad, según grupos de edad. Año 2022.</t>
  </si>
  <si>
    <t>Departamento Victoria. Total de población por sexo registrado al nacer e índice de feminidad, según grupos de edad. Año 2022.</t>
  </si>
  <si>
    <t>Departamento Villaguay. Total de población por sexo registrado al nacer e índice de feminidad, según grupos de edad. Año 2022.</t>
  </si>
  <si>
    <t>60 y más</t>
  </si>
  <si>
    <r>
      <t xml:space="preserve">Total de población </t>
    </r>
    <r>
      <rPr>
        <b/>
        <vertAlign val="superscript"/>
        <sz val="10"/>
        <color theme="1"/>
        <rFont val="AvenirNext LT Pro Cn"/>
        <family val="2"/>
      </rPr>
      <t>(2)</t>
    </r>
  </si>
  <si>
    <r>
      <t xml:space="preserve">Sexo registrado al nacer </t>
    </r>
    <r>
      <rPr>
        <b/>
        <vertAlign val="superscript"/>
        <sz val="10"/>
        <color theme="1"/>
        <rFont val="AvenirNext LT Pro Cn"/>
        <family val="2"/>
      </rPr>
      <t>(2)</t>
    </r>
  </si>
  <si>
    <t>(2): Expresa el porcentaje de cada grupo de edad y sexo sobre el total de la población.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</si>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</sst>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,###,###,##0"/>
    <numFmt numFmtId="165" formatCode="#######0"/>
    <numFmt numFmtId="166" formatCode="#######0.0"/>
    <numFmt numFmtId="167" formatCode="0.0"/>
  </numFmts>
  <fonts count="7">
    <font>
      <sz val="11"/>
      <color theme="1"/>
      <name val="Calibri"/>
      <family val="2"/>
      <scheme val="minor"/>
    </font>
    <font>
      <sz val="10"/>
      <color theme="1"/>
      <name val="AvenirNext LT Pro Cn"/>
      <family val="2"/>
    </font>
    <font>
      <sz val="8"/>
      <color theme="1"/>
      <name val="AvenirNext LT Pro Cn"/>
      <family val="2"/>
    </font>
    <font>
      <b/>
      <sz val="11"/>
      <color theme="1"/>
      <name val="AvenirNext LT Pro Cn"/>
      <family val="2"/>
    </font>
    <font>
      <b/>
      <sz val="10"/>
      <color theme="1"/>
      <name val="AvenirNext LT Pro Cn"/>
      <family val="2"/>
    </font>
    <font>
      <b/>
      <vertAlign val="superscript"/>
      <sz val="10"/>
      <color theme="1"/>
      <name val="AvenirNext LT Pro Cn"/>
      <family val="2"/>
    </font>
    <font>
      <b/>
      <sz val="11"/>
      <color theme="1"/>
      <name val="AvenirNext LT Pro C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0" fontId="1" fillId="0" borderId="0" xfId="0" quotePrefix="1" applyFont="1" applyAlignment="1">
      <alignment horizontal="center" vertical="center"/>
    </xf>
    <xf numFmtId="167" fontId="1" fillId="0" borderId="0" xfId="0" applyNumberFormat="1" applyFont="1"/>
    <xf numFmtId="0" fontId="1" fillId="0" borderId="3" xfId="0" applyFont="1" applyBorder="1"/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167" fontId="1" fillId="0" borderId="0" xfId="0" applyNumberFormat="1" applyFont="1" applyAlignment="1">
      <alignment vertical="center"/>
    </xf>
    <xf numFmtId="167" fontId="1" fillId="0" borderId="3" xfId="0" applyNumberFormat="1" applyFont="1" applyBorder="1" applyAlignment="1">
      <alignment vertical="center"/>
    </xf>
    <xf numFmtId="1" fontId="1" fillId="0" borderId="0" xfId="0" applyNumberFormat="1" applyFont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165" fontId="1" fillId="0" borderId="3" xfId="0" applyNumberFormat="1" applyFont="1" applyBorder="1" applyAlignment="1">
      <alignment horizontal="right" vertical="center"/>
    </xf>
    <xf numFmtId="166" fontId="1" fillId="0" borderId="0" xfId="0" applyNumberFormat="1" applyFont="1" applyAlignment="1">
      <alignment vertical="center"/>
    </xf>
    <xf numFmtId="166" fontId="1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1" fillId="0" borderId="0" xfId="0" applyFont="1" applyAlignment="1"/>
    <xf numFmtId="0" fontId="1" fillId="0" borderId="0" xfId="0" quotePrefix="1" applyFont="1" applyAlignment="1">
      <alignment vertical="center"/>
    </xf>
    <xf numFmtId="3" fontId="1" fillId="0" borderId="0" xfId="0" applyNumberFormat="1" applyFont="1" applyAlignment="1"/>
    <xf numFmtId="1" fontId="1" fillId="0" borderId="0" xfId="0" applyNumberFormat="1" applyFont="1" applyAlignment="1"/>
    <xf numFmtId="167" fontId="1" fillId="0" borderId="0" xfId="0" applyNumberFormat="1" applyFont="1" applyAlignment="1"/>
    <xf numFmtId="164" fontId="1" fillId="0" borderId="0" xfId="0" applyNumberFormat="1" applyFont="1" applyAlignment="1"/>
    <xf numFmtId="166" fontId="1" fillId="0" borderId="0" xfId="0" applyNumberFormat="1" applyFont="1" applyAlignment="1"/>
    <xf numFmtId="0" fontId="1" fillId="0" borderId="3" xfId="0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/>
    <xf numFmtId="164" fontId="1" fillId="0" borderId="3" xfId="0" applyNumberFormat="1" applyFont="1" applyBorder="1" applyAlignment="1"/>
    <xf numFmtId="1" fontId="1" fillId="0" borderId="3" xfId="0" applyNumberFormat="1" applyFont="1" applyBorder="1" applyAlignment="1"/>
    <xf numFmtId="0" fontId="1" fillId="0" borderId="3" xfId="0" applyFont="1" applyBorder="1" applyAlignment="1"/>
    <xf numFmtId="167" fontId="1" fillId="0" borderId="3" xfId="0" applyNumberFormat="1" applyFont="1" applyBorder="1" applyAlignment="1"/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3</xdr:row>
      <xdr:rowOff>133350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4</xdr:row>
      <xdr:rowOff>28575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4</xdr:row>
      <xdr:rowOff>28575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4</xdr:row>
      <xdr:rowOff>28575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4</xdr:row>
      <xdr:rowOff>28575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4</xdr:row>
      <xdr:rowOff>28575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4</xdr:row>
      <xdr:rowOff>28575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4</xdr:row>
      <xdr:rowOff>28575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4</xdr:row>
      <xdr:rowOff>28575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4</xdr:row>
      <xdr:rowOff>28575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3</xdr:row>
      <xdr:rowOff>133350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4</xdr:row>
      <xdr:rowOff>28575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4</xdr:row>
      <xdr:rowOff>28575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4</xdr:row>
      <xdr:rowOff>28575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4</xdr:row>
      <xdr:rowOff>28575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4</xdr:row>
      <xdr:rowOff>28575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4</xdr:row>
      <xdr:rowOff>28575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4</xdr:row>
      <xdr:rowOff>28575</xdr:rowOff>
    </xdr:to>
    <xdr:pic>
      <xdr:nvPicPr>
        <xdr:cNvPr id="2" name="1 Imagen" descr="C:\Users\claudio\AppData\Local\Packages\Microsoft.Windows.Photos_8wekyb3d8bbwe\TempState\ShareServiceTempFolder\Logo dgeyc Pequeñ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384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workbookViewId="0">
      <selection activeCell="K11" sqref="K11"/>
    </sheetView>
  </sheetViews>
  <sheetFormatPr baseColWidth="10" defaultRowHeight="12.75"/>
  <cols>
    <col min="1" max="5" width="11.42578125" style="1"/>
    <col min="6" max="6" width="2.85546875" style="1" customWidth="1"/>
    <col min="7" max="7" width="11.42578125" style="1"/>
    <col min="8" max="8" width="12.5703125" style="1" customWidth="1"/>
    <col min="9" max="9" width="13.28515625" style="1" customWidth="1"/>
    <col min="10" max="16384" width="11.42578125" style="1"/>
  </cols>
  <sheetData>
    <row r="1" spans="1:10" ht="15">
      <c r="A1"/>
    </row>
    <row r="6" spans="1:10" ht="15">
      <c r="A6" s="39" t="s">
        <v>0</v>
      </c>
    </row>
    <row r="7" spans="1:10">
      <c r="F7" s="13"/>
    </row>
    <row r="8" spans="1:10" ht="14.25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2" t="s">
        <v>7</v>
      </c>
      <c r="B10" s="17">
        <v>1425412</v>
      </c>
      <c r="C10" s="18">
        <v>731977</v>
      </c>
      <c r="D10" s="18">
        <v>693435</v>
      </c>
      <c r="E10" s="19">
        <v>106</v>
      </c>
      <c r="F10" s="9"/>
      <c r="G10" s="23">
        <v>100</v>
      </c>
      <c r="H10" s="23">
        <v>51.351959994724325</v>
      </c>
      <c r="I10" s="23">
        <v>48.648040005275668</v>
      </c>
    </row>
    <row r="11" spans="1:10">
      <c r="A11" s="11" t="s">
        <v>8</v>
      </c>
      <c r="B11" s="20">
        <v>1190256</v>
      </c>
      <c r="C11" s="21">
        <v>598176</v>
      </c>
      <c r="D11" s="21">
        <v>592080</v>
      </c>
      <c r="E11" s="22">
        <v>101.02959059586543</v>
      </c>
      <c r="G11" s="24">
        <v>83.50259433763712</v>
      </c>
      <c r="H11" s="25">
        <v>41.965130081688663</v>
      </c>
      <c r="I11" s="25">
        <v>41.53746425594845</v>
      </c>
    </row>
    <row r="12" spans="1:10">
      <c r="A12" s="11" t="s">
        <v>40</v>
      </c>
      <c r="B12" s="20">
        <v>235156</v>
      </c>
      <c r="C12" s="20">
        <v>133801</v>
      </c>
      <c r="D12" s="20">
        <v>101355</v>
      </c>
      <c r="E12" s="20">
        <v>132.01223422623451</v>
      </c>
      <c r="G12" s="24">
        <v>16.497405662362883</v>
      </c>
      <c r="H12" s="25">
        <v>9.3868299130356707</v>
      </c>
      <c r="I12" s="25">
        <v>7.1105757493272126</v>
      </c>
    </row>
    <row r="13" spans="1:10">
      <c r="A13" s="9" t="s">
        <v>9</v>
      </c>
      <c r="B13" s="6">
        <v>62657</v>
      </c>
      <c r="C13" s="7">
        <v>33171</v>
      </c>
      <c r="D13" s="7">
        <v>29486</v>
      </c>
      <c r="E13" s="8">
        <v>112</v>
      </c>
      <c r="G13" s="10">
        <v>4.3957115556765336</v>
      </c>
      <c r="H13" s="10">
        <v>2.3271166511857624</v>
      </c>
      <c r="I13" s="10">
        <v>2.0685949044907717</v>
      </c>
    </row>
    <row r="14" spans="1:10">
      <c r="A14" s="9" t="s">
        <v>10</v>
      </c>
      <c r="B14" s="6">
        <v>55526</v>
      </c>
      <c r="C14" s="7">
        <v>29858</v>
      </c>
      <c r="D14" s="7">
        <v>25668</v>
      </c>
      <c r="E14" s="8">
        <v>116</v>
      </c>
      <c r="G14" s="37">
        <v>3.8954351443652779</v>
      </c>
      <c r="H14" s="37">
        <v>2.0946926222032647</v>
      </c>
      <c r="I14" s="37">
        <v>1.8007425221620137</v>
      </c>
    </row>
    <row r="15" spans="1:10">
      <c r="A15" s="9" t="s">
        <v>11</v>
      </c>
      <c r="B15" s="6">
        <v>45627</v>
      </c>
      <c r="C15" s="7">
        <v>25258</v>
      </c>
      <c r="D15" s="7">
        <v>20369</v>
      </c>
      <c r="E15" s="8">
        <v>124</v>
      </c>
      <c r="G15" s="37">
        <v>3.2009692636234295</v>
      </c>
      <c r="H15" s="37">
        <v>1.7719789085541584</v>
      </c>
      <c r="I15" s="37">
        <v>1.4289903550692711</v>
      </c>
    </row>
    <row r="16" spans="1:10">
      <c r="A16" s="9" t="s">
        <v>12</v>
      </c>
      <c r="B16" s="6">
        <v>32346</v>
      </c>
      <c r="C16" s="7">
        <v>19079</v>
      </c>
      <c r="D16" s="7">
        <v>13267</v>
      </c>
      <c r="E16" s="8">
        <v>144</v>
      </c>
      <c r="G16" s="37">
        <v>2.2692386481943467</v>
      </c>
      <c r="H16" s="37">
        <v>1.3384902049372391</v>
      </c>
      <c r="I16" s="37">
        <v>0.93074844325710737</v>
      </c>
    </row>
    <row r="17" spans="1:9">
      <c r="A17" s="9" t="s">
        <v>13</v>
      </c>
      <c r="B17" s="6">
        <v>21056</v>
      </c>
      <c r="C17" s="7">
        <v>13515</v>
      </c>
      <c r="D17" s="7">
        <v>7541</v>
      </c>
      <c r="E17" s="8">
        <v>179</v>
      </c>
      <c r="G17" s="37">
        <v>1.4771869466512138</v>
      </c>
      <c r="H17" s="37">
        <v>0.94814692173210269</v>
      </c>
      <c r="I17" s="37">
        <v>0.52904002491911106</v>
      </c>
    </row>
    <row r="18" spans="1:9">
      <c r="A18" s="9" t="s">
        <v>14</v>
      </c>
      <c r="B18" s="6">
        <v>11535</v>
      </c>
      <c r="C18" s="7">
        <v>8018</v>
      </c>
      <c r="D18" s="7">
        <v>3517</v>
      </c>
      <c r="E18" s="8">
        <v>228</v>
      </c>
      <c r="G18" s="37">
        <v>0.80923971455270483</v>
      </c>
      <c r="H18" s="37">
        <v>0.56250403392142057</v>
      </c>
      <c r="I18" s="37">
        <v>0.24673568063128415</v>
      </c>
    </row>
    <row r="19" spans="1:9">
      <c r="A19" s="9" t="s">
        <v>15</v>
      </c>
      <c r="B19" s="6">
        <v>4930</v>
      </c>
      <c r="C19" s="7">
        <v>3755</v>
      </c>
      <c r="D19" s="7">
        <v>1175</v>
      </c>
      <c r="E19" s="8">
        <v>320</v>
      </c>
      <c r="G19" s="37">
        <v>0.34586491484567267</v>
      </c>
      <c r="H19" s="37">
        <v>0.26343260755486836</v>
      </c>
      <c r="I19" s="37">
        <v>8.2432307290804335E-2</v>
      </c>
    </row>
    <row r="20" spans="1:9">
      <c r="A20" s="9" t="s">
        <v>16</v>
      </c>
      <c r="B20" s="6">
        <v>1275</v>
      </c>
      <c r="C20" s="7">
        <v>980</v>
      </c>
      <c r="D20" s="7">
        <v>295</v>
      </c>
      <c r="E20" s="8">
        <v>332</v>
      </c>
      <c r="G20" s="37">
        <v>8.9447822804915353E-2</v>
      </c>
      <c r="H20" s="37">
        <v>6.8752052038287881E-2</v>
      </c>
      <c r="I20" s="37">
        <v>2.0695770766627476E-2</v>
      </c>
    </row>
    <row r="21" spans="1:9">
      <c r="A21" s="16" t="s">
        <v>17</v>
      </c>
      <c r="B21" s="31">
        <v>204</v>
      </c>
      <c r="C21" s="30">
        <v>167</v>
      </c>
      <c r="D21" s="30">
        <v>37</v>
      </c>
      <c r="E21" s="36">
        <v>451</v>
      </c>
      <c r="F21" s="13"/>
      <c r="G21" s="38">
        <v>1.4311651648786457E-2</v>
      </c>
      <c r="H21" s="38">
        <v>1.1715910908565384E-2</v>
      </c>
      <c r="I21" s="38">
        <v>2.5957407402210728E-3</v>
      </c>
    </row>
    <row r="22" spans="1:9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8.25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7.2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  <row r="27" spans="1:9">
      <c r="B27" s="5"/>
      <c r="C27" s="5"/>
      <c r="D27" s="5"/>
      <c r="E27" s="5"/>
      <c r="G27" s="12"/>
      <c r="H27" s="12"/>
      <c r="I27" s="12"/>
    </row>
  </sheetData>
  <mergeCells count="11">
    <mergeCell ref="A22:I22"/>
    <mergeCell ref="A24:I24"/>
    <mergeCell ref="A25:I25"/>
    <mergeCell ref="A26:I26"/>
    <mergeCell ref="A8:A9"/>
    <mergeCell ref="B8:B9"/>
    <mergeCell ref="G8:G9"/>
    <mergeCell ref="H8:I8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L16" sqref="L16"/>
    </sheetView>
  </sheetViews>
  <sheetFormatPr baseColWidth="10" defaultRowHeight="12.75"/>
  <cols>
    <col min="1" max="4" width="11.42578125" style="1"/>
    <col min="5" max="5" width="11.42578125" style="1" customWidth="1"/>
    <col min="6" max="6" width="4" style="1" customWidth="1"/>
    <col min="7" max="8" width="11.42578125" style="1"/>
    <col min="9" max="9" width="13.85546875" style="1" customWidth="1"/>
    <col min="10" max="16384" width="11.42578125" style="1"/>
  </cols>
  <sheetData>
    <row r="1" spans="1:10" ht="15">
      <c r="A1"/>
    </row>
    <row r="6" spans="1:10" ht="27.75" customHeight="1">
      <c r="A6" s="45" t="s">
        <v>31</v>
      </c>
      <c r="B6" s="45"/>
      <c r="C6" s="45"/>
      <c r="D6" s="45"/>
      <c r="E6" s="45"/>
      <c r="F6" s="45"/>
      <c r="G6" s="45"/>
      <c r="H6" s="45"/>
      <c r="I6" s="45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47" t="s">
        <v>7</v>
      </c>
      <c r="B10" s="48">
        <v>14000</v>
      </c>
      <c r="C10" s="49">
        <v>6939</v>
      </c>
      <c r="D10" s="49">
        <v>7061</v>
      </c>
      <c r="E10" s="50">
        <v>98.2721994051834</v>
      </c>
      <c r="F10" s="47"/>
      <c r="G10" s="32">
        <v>99.999999999999972</v>
      </c>
      <c r="H10" s="32">
        <v>49.564285714285717</v>
      </c>
      <c r="I10" s="32">
        <v>50.435714285714283</v>
      </c>
    </row>
    <row r="11" spans="1:10">
      <c r="A11" s="52" t="s">
        <v>8</v>
      </c>
      <c r="B11" s="53">
        <v>12145</v>
      </c>
      <c r="C11" s="56">
        <v>6035</v>
      </c>
      <c r="D11" s="56">
        <v>6110</v>
      </c>
      <c r="E11" s="54">
        <v>98.772504091653019</v>
      </c>
      <c r="F11" s="47"/>
      <c r="G11" s="57">
        <v>86.75</v>
      </c>
      <c r="H11" s="37">
        <v>43.107142857142854</v>
      </c>
      <c r="I11" s="37">
        <v>43.642857142857146</v>
      </c>
    </row>
    <row r="12" spans="1:10">
      <c r="A12" s="52" t="s">
        <v>40</v>
      </c>
      <c r="B12" s="53">
        <v>1855</v>
      </c>
      <c r="C12" s="56">
        <v>904</v>
      </c>
      <c r="D12" s="56">
        <v>951</v>
      </c>
      <c r="E12" s="54">
        <v>95.05783385909568</v>
      </c>
      <c r="F12" s="47"/>
      <c r="G12" s="57">
        <v>13.25</v>
      </c>
      <c r="H12" s="37">
        <v>6.4571428571428573</v>
      </c>
      <c r="I12" s="37">
        <v>6.7928571428571436</v>
      </c>
    </row>
    <row r="13" spans="1:10">
      <c r="A13" s="47" t="s">
        <v>9</v>
      </c>
      <c r="B13" s="48">
        <v>561</v>
      </c>
      <c r="C13" s="49">
        <v>266</v>
      </c>
      <c r="D13" s="49">
        <v>295</v>
      </c>
      <c r="E13" s="54">
        <v>90.169491525423723</v>
      </c>
      <c r="F13" s="47"/>
      <c r="G13" s="32">
        <v>4.0071428571428571</v>
      </c>
      <c r="H13" s="32">
        <v>1.9</v>
      </c>
      <c r="I13" s="32">
        <v>2.1071428571428572</v>
      </c>
    </row>
    <row r="14" spans="1:10">
      <c r="A14" s="47" t="s">
        <v>10</v>
      </c>
      <c r="B14" s="48">
        <v>463</v>
      </c>
      <c r="C14" s="49">
        <v>222</v>
      </c>
      <c r="D14" s="49">
        <v>241</v>
      </c>
      <c r="E14" s="54">
        <v>92.116182572614107</v>
      </c>
      <c r="F14" s="47"/>
      <c r="G14" s="32">
        <v>3.3071428571428569</v>
      </c>
      <c r="H14" s="32">
        <v>1.5857142857142859</v>
      </c>
      <c r="I14" s="32">
        <v>1.7214285714285713</v>
      </c>
    </row>
    <row r="15" spans="1:10">
      <c r="A15" s="47" t="s">
        <v>11</v>
      </c>
      <c r="B15" s="48">
        <v>357</v>
      </c>
      <c r="C15" s="49">
        <v>157</v>
      </c>
      <c r="D15" s="49">
        <v>200</v>
      </c>
      <c r="E15" s="54">
        <v>78.5</v>
      </c>
      <c r="F15" s="47"/>
      <c r="G15" s="32">
        <v>2.5499999999999998</v>
      </c>
      <c r="H15" s="32">
        <v>1.1214285714285714</v>
      </c>
      <c r="I15" s="32">
        <v>1.4285714285714286</v>
      </c>
    </row>
    <row r="16" spans="1:10">
      <c r="A16" s="47" t="s">
        <v>12</v>
      </c>
      <c r="B16" s="48">
        <v>229</v>
      </c>
      <c r="C16" s="49">
        <v>120</v>
      </c>
      <c r="D16" s="49">
        <v>109</v>
      </c>
      <c r="E16" s="54">
        <v>110.09174311926606</v>
      </c>
      <c r="F16" s="47"/>
      <c r="G16" s="32">
        <v>1.6357142857142859</v>
      </c>
      <c r="H16" s="32">
        <v>0.85714285714285721</v>
      </c>
      <c r="I16" s="32">
        <v>0.77857142857142858</v>
      </c>
    </row>
    <row r="17" spans="1:9">
      <c r="A17" s="47" t="s">
        <v>13</v>
      </c>
      <c r="B17" s="48">
        <v>128</v>
      </c>
      <c r="C17" s="49">
        <v>66</v>
      </c>
      <c r="D17" s="49">
        <v>62</v>
      </c>
      <c r="E17" s="54">
        <v>106.45161290322579</v>
      </c>
      <c r="F17" s="47"/>
      <c r="G17" s="32">
        <v>0.91428571428571437</v>
      </c>
      <c r="H17" s="32">
        <v>0.47142857142857142</v>
      </c>
      <c r="I17" s="32">
        <v>0.44285714285714284</v>
      </c>
    </row>
    <row r="18" spans="1:9">
      <c r="A18" s="47" t="s">
        <v>14</v>
      </c>
      <c r="B18" s="48">
        <v>70</v>
      </c>
      <c r="C18" s="49">
        <v>39</v>
      </c>
      <c r="D18" s="49">
        <v>31</v>
      </c>
      <c r="E18" s="54">
        <v>125.80645161290323</v>
      </c>
      <c r="F18" s="47"/>
      <c r="G18" s="32">
        <v>0.5</v>
      </c>
      <c r="H18" s="32">
        <v>0.27857142857142858</v>
      </c>
      <c r="I18" s="32">
        <v>0.22142857142857142</v>
      </c>
    </row>
    <row r="19" spans="1:9">
      <c r="A19" s="47" t="s">
        <v>15</v>
      </c>
      <c r="B19" s="48">
        <v>37</v>
      </c>
      <c r="C19" s="49">
        <v>26</v>
      </c>
      <c r="D19" s="49">
        <v>11</v>
      </c>
      <c r="E19" s="54">
        <v>236.36363636363637</v>
      </c>
      <c r="F19" s="47"/>
      <c r="G19" s="32">
        <v>0.26428571428571429</v>
      </c>
      <c r="H19" s="32">
        <v>0.18571428571428572</v>
      </c>
      <c r="I19" s="32">
        <v>7.857142857142857E-2</v>
      </c>
    </row>
    <row r="20" spans="1:9">
      <c r="A20" s="47" t="s">
        <v>16</v>
      </c>
      <c r="B20" s="48">
        <v>9</v>
      </c>
      <c r="C20" s="49">
        <v>7</v>
      </c>
      <c r="D20" s="49">
        <v>2</v>
      </c>
      <c r="E20" s="54">
        <v>350</v>
      </c>
      <c r="F20" s="47"/>
      <c r="G20" s="32">
        <v>6.4285714285714279E-2</v>
      </c>
      <c r="H20" s="32">
        <v>0.05</v>
      </c>
      <c r="I20" s="32">
        <v>1.4285714285714287E-2</v>
      </c>
    </row>
    <row r="21" spans="1:9">
      <c r="A21" s="58" t="s">
        <v>17</v>
      </c>
      <c r="B21" s="59">
        <v>1</v>
      </c>
      <c r="C21" s="29">
        <v>1</v>
      </c>
      <c r="D21" s="29" t="s">
        <v>44</v>
      </c>
      <c r="E21" s="29" t="s">
        <v>44</v>
      </c>
      <c r="F21" s="69"/>
      <c r="G21" s="33">
        <v>7.1428571428571435E-3</v>
      </c>
      <c r="H21" s="33">
        <v>7.1428571428571435E-3</v>
      </c>
      <c r="I21" s="29" t="s">
        <v>44</v>
      </c>
    </row>
    <row r="22" spans="1:9" ht="19.5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3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2.7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A24:I24"/>
    <mergeCell ref="A25:I25"/>
    <mergeCell ref="A26:I26"/>
    <mergeCell ref="A8:A9"/>
    <mergeCell ref="B8:B9"/>
    <mergeCell ref="G8:G9"/>
    <mergeCell ref="H8:I8"/>
    <mergeCell ref="A22:I22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K18" sqref="K18"/>
    </sheetView>
  </sheetViews>
  <sheetFormatPr baseColWidth="10" defaultRowHeight="12.75"/>
  <cols>
    <col min="1" max="5" width="11.42578125" style="1"/>
    <col min="6" max="6" width="4.42578125" style="1" customWidth="1"/>
    <col min="7" max="8" width="11.42578125" style="1"/>
    <col min="9" max="9" width="14" style="1" customWidth="1"/>
    <col min="10" max="16384" width="11.42578125" style="1"/>
  </cols>
  <sheetData>
    <row r="1" spans="1:10" ht="15">
      <c r="A1"/>
    </row>
    <row r="6" spans="1:10" ht="27.75" customHeight="1">
      <c r="A6" s="45" t="s">
        <v>32</v>
      </c>
      <c r="B6" s="45"/>
      <c r="C6" s="45"/>
      <c r="D6" s="45"/>
      <c r="E6" s="45"/>
      <c r="F6" s="45"/>
      <c r="G6" s="45"/>
      <c r="H6" s="45"/>
      <c r="I6" s="45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47" t="s">
        <v>7</v>
      </c>
      <c r="B10" s="48">
        <v>75407</v>
      </c>
      <c r="C10" s="49">
        <v>38572</v>
      </c>
      <c r="D10" s="49">
        <v>36835</v>
      </c>
      <c r="E10" s="50">
        <v>104.71562372743315</v>
      </c>
      <c r="F10" s="47"/>
      <c r="G10" s="32">
        <v>100</v>
      </c>
      <c r="H10" s="32">
        <v>51.15174983754823</v>
      </c>
      <c r="I10" s="32">
        <v>48.848250162451762</v>
      </c>
    </row>
    <row r="11" spans="1:10">
      <c r="A11" s="52" t="s">
        <v>8</v>
      </c>
      <c r="B11" s="53">
        <v>63846</v>
      </c>
      <c r="C11" s="56">
        <v>32196</v>
      </c>
      <c r="D11" s="56">
        <v>31650</v>
      </c>
      <c r="E11" s="54">
        <v>101.72511848341233</v>
      </c>
      <c r="F11" s="47"/>
      <c r="G11" s="57">
        <v>84.668532099141984</v>
      </c>
      <c r="H11" s="37">
        <v>42.696301404378907</v>
      </c>
      <c r="I11" s="37">
        <v>41.972230694763084</v>
      </c>
    </row>
    <row r="12" spans="1:10">
      <c r="A12" s="52" t="s">
        <v>40</v>
      </c>
      <c r="B12" s="53">
        <v>11561</v>
      </c>
      <c r="C12" s="56">
        <v>6376</v>
      </c>
      <c r="D12" s="56">
        <v>5185</v>
      </c>
      <c r="E12" s="54">
        <v>122.97010607521696</v>
      </c>
      <c r="F12" s="47"/>
      <c r="G12" s="57">
        <v>15.331467900858012</v>
      </c>
      <c r="H12" s="37">
        <v>8.4554484331693338</v>
      </c>
      <c r="I12" s="37">
        <v>6.8760194676886766</v>
      </c>
    </row>
    <row r="13" spans="1:10">
      <c r="A13" s="47" t="s">
        <v>9</v>
      </c>
      <c r="B13" s="48">
        <v>3227</v>
      </c>
      <c r="C13" s="49">
        <v>1670</v>
      </c>
      <c r="D13" s="49">
        <v>1557</v>
      </c>
      <c r="E13" s="50">
        <v>107.25754656390494</v>
      </c>
      <c r="F13" s="47"/>
      <c r="G13" s="32">
        <v>4.2794435529857973</v>
      </c>
      <c r="H13" s="32">
        <v>2.2146485074329969</v>
      </c>
      <c r="I13" s="32">
        <v>2.0647950455528004</v>
      </c>
    </row>
    <row r="14" spans="1:10">
      <c r="A14" s="47" t="s">
        <v>10</v>
      </c>
      <c r="B14" s="48">
        <v>2785</v>
      </c>
      <c r="C14" s="49">
        <v>1484</v>
      </c>
      <c r="D14" s="49">
        <v>1301</v>
      </c>
      <c r="E14" s="50">
        <v>114.06610299769409</v>
      </c>
      <c r="F14" s="47"/>
      <c r="G14" s="32">
        <v>3.6932910737729916</v>
      </c>
      <c r="H14" s="32">
        <v>1.9679870569045312</v>
      </c>
      <c r="I14" s="32">
        <v>1.7253040168684606</v>
      </c>
    </row>
    <row r="15" spans="1:10">
      <c r="A15" s="47" t="s">
        <v>11</v>
      </c>
      <c r="B15" s="48">
        <v>2246</v>
      </c>
      <c r="C15" s="49">
        <v>1156</v>
      </c>
      <c r="D15" s="49">
        <v>1090</v>
      </c>
      <c r="E15" s="50">
        <v>106.05504587155963</v>
      </c>
      <c r="F15" s="47"/>
      <c r="G15" s="32">
        <v>2.9785033219727608</v>
      </c>
      <c r="H15" s="32">
        <v>1.5330141764027212</v>
      </c>
      <c r="I15" s="32">
        <v>1.4454891455700398</v>
      </c>
    </row>
    <row r="16" spans="1:10">
      <c r="A16" s="47" t="s">
        <v>12</v>
      </c>
      <c r="B16" s="48">
        <v>1506</v>
      </c>
      <c r="C16" s="49">
        <v>872</v>
      </c>
      <c r="D16" s="49">
        <v>634</v>
      </c>
      <c r="E16" s="50">
        <v>137.53943217665616</v>
      </c>
      <c r="F16" s="47"/>
      <c r="G16" s="32">
        <v>1.9971620671820918</v>
      </c>
      <c r="H16" s="32">
        <v>1.1563913164560318</v>
      </c>
      <c r="I16" s="32">
        <v>0.84077075072605989</v>
      </c>
    </row>
    <row r="17" spans="1:9">
      <c r="A17" s="47" t="s">
        <v>13</v>
      </c>
      <c r="B17" s="48">
        <v>1010</v>
      </c>
      <c r="C17" s="49">
        <v>633</v>
      </c>
      <c r="D17" s="49">
        <v>377</v>
      </c>
      <c r="E17" s="50">
        <v>167.90450928381964</v>
      </c>
      <c r="F17" s="47"/>
      <c r="G17" s="32">
        <v>1.3393981991061839</v>
      </c>
      <c r="H17" s="32">
        <v>0.8394446138952617</v>
      </c>
      <c r="I17" s="32">
        <v>0.49995358521092204</v>
      </c>
    </row>
    <row r="18" spans="1:9">
      <c r="A18" s="47" t="s">
        <v>14</v>
      </c>
      <c r="B18" s="48">
        <v>495</v>
      </c>
      <c r="C18" s="49">
        <v>339</v>
      </c>
      <c r="D18" s="49">
        <v>156</v>
      </c>
      <c r="E18" s="50">
        <v>217.30769230769229</v>
      </c>
      <c r="F18" s="47"/>
      <c r="G18" s="32">
        <v>0.65643773124510985</v>
      </c>
      <c r="H18" s="32">
        <v>0.44956038564059037</v>
      </c>
      <c r="I18" s="32">
        <v>0.20687734560451945</v>
      </c>
    </row>
    <row r="19" spans="1:9">
      <c r="A19" s="47" t="s">
        <v>15</v>
      </c>
      <c r="B19" s="48">
        <v>215</v>
      </c>
      <c r="C19" s="49">
        <v>160</v>
      </c>
      <c r="D19" s="49">
        <v>55</v>
      </c>
      <c r="E19" s="50">
        <v>290.90909090909093</v>
      </c>
      <c r="F19" s="47"/>
      <c r="G19" s="32">
        <v>0.28511941862161339</v>
      </c>
      <c r="H19" s="32">
        <v>0.21218189292771228</v>
      </c>
      <c r="I19" s="32">
        <v>7.2937525693901092E-2</v>
      </c>
    </row>
    <row r="20" spans="1:9">
      <c r="A20" s="47" t="s">
        <v>16</v>
      </c>
      <c r="B20" s="48">
        <v>67</v>
      </c>
      <c r="C20" s="49">
        <v>54</v>
      </c>
      <c r="D20" s="49">
        <v>13</v>
      </c>
      <c r="E20" s="50">
        <v>415.38461538461542</v>
      </c>
      <c r="F20" s="47"/>
      <c r="G20" s="32">
        <v>8.8851167663479516E-2</v>
      </c>
      <c r="H20" s="32">
        <v>7.1611388863102893E-2</v>
      </c>
      <c r="I20" s="32">
        <v>1.7239778800376623E-2</v>
      </c>
    </row>
    <row r="21" spans="1:9">
      <c r="A21" s="58" t="s">
        <v>17</v>
      </c>
      <c r="B21" s="59">
        <v>10</v>
      </c>
      <c r="C21" s="29">
        <v>8</v>
      </c>
      <c r="D21" s="29">
        <v>2</v>
      </c>
      <c r="E21" s="60">
        <v>400</v>
      </c>
      <c r="F21" s="47"/>
      <c r="G21" s="33">
        <v>1.3261368307982017E-2</v>
      </c>
      <c r="H21" s="33">
        <v>1.0609094646385613E-2</v>
      </c>
      <c r="I21" s="33">
        <v>2.6522736615964032E-3</v>
      </c>
    </row>
    <row r="22" spans="1:9" ht="17.25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7.5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2.7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A24:I24"/>
    <mergeCell ref="A25:I25"/>
    <mergeCell ref="A26:I26"/>
    <mergeCell ref="A8:A9"/>
    <mergeCell ref="B8:B9"/>
    <mergeCell ref="G8:G9"/>
    <mergeCell ref="H8:I8"/>
    <mergeCell ref="A22:I22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A25" sqref="A25:I25"/>
    </sheetView>
  </sheetViews>
  <sheetFormatPr baseColWidth="10" defaultRowHeight="12.75"/>
  <cols>
    <col min="1" max="5" width="11.42578125" style="1"/>
    <col min="6" max="6" width="5.140625" style="1" customWidth="1"/>
    <col min="7" max="8" width="11.42578125" style="1"/>
    <col min="9" max="9" width="14.7109375" style="1" customWidth="1"/>
    <col min="10" max="16384" width="11.42578125" style="1"/>
  </cols>
  <sheetData>
    <row r="1" spans="1:10" ht="15">
      <c r="A1"/>
    </row>
    <row r="6" spans="1:10" ht="27.75" customHeight="1">
      <c r="A6" s="45" t="s">
        <v>33</v>
      </c>
      <c r="B6" s="45"/>
      <c r="C6" s="45"/>
      <c r="D6" s="45"/>
      <c r="E6" s="45"/>
      <c r="F6" s="45"/>
      <c r="G6" s="45"/>
      <c r="H6" s="45"/>
      <c r="I6" s="45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47" t="s">
        <v>7</v>
      </c>
      <c r="B10" s="48">
        <v>43195</v>
      </c>
      <c r="C10" s="49">
        <v>22047</v>
      </c>
      <c r="D10" s="49">
        <v>21148</v>
      </c>
      <c r="E10" s="50">
        <v>104.25099300170228</v>
      </c>
      <c r="F10" s="47"/>
      <c r="G10" s="32">
        <v>100</v>
      </c>
      <c r="H10" s="32">
        <v>51.040629702511865</v>
      </c>
      <c r="I10" s="32">
        <v>48.959370297488135</v>
      </c>
    </row>
    <row r="11" spans="1:10">
      <c r="A11" s="52" t="s">
        <v>8</v>
      </c>
      <c r="B11" s="53">
        <v>35221</v>
      </c>
      <c r="C11" s="56">
        <v>17549</v>
      </c>
      <c r="D11" s="56">
        <v>17672</v>
      </c>
      <c r="E11" s="54">
        <v>99.303983703033055</v>
      </c>
      <c r="F11" s="47"/>
      <c r="G11" s="57">
        <v>81.539530038198876</v>
      </c>
      <c r="H11" s="37">
        <v>40.627387429100594</v>
      </c>
      <c r="I11" s="37">
        <v>40.912142609098275</v>
      </c>
    </row>
    <row r="12" spans="1:10">
      <c r="A12" s="52" t="s">
        <v>40</v>
      </c>
      <c r="B12" s="53">
        <v>7974</v>
      </c>
      <c r="C12" s="56">
        <v>4498</v>
      </c>
      <c r="D12" s="56">
        <v>3476</v>
      </c>
      <c r="E12" s="54">
        <v>129.40161104718067</v>
      </c>
      <c r="F12" s="47"/>
      <c r="G12" s="57">
        <v>18.460469961801135</v>
      </c>
      <c r="H12" s="37">
        <v>10.413242273411274</v>
      </c>
      <c r="I12" s="37">
        <v>8.0472276883898601</v>
      </c>
    </row>
    <row r="13" spans="1:10">
      <c r="A13" s="47" t="s">
        <v>9</v>
      </c>
      <c r="B13" s="48">
        <v>2011</v>
      </c>
      <c r="C13" s="49">
        <v>1067</v>
      </c>
      <c r="D13" s="49">
        <v>944</v>
      </c>
      <c r="E13" s="50">
        <v>113.02966101694916</v>
      </c>
      <c r="F13" s="47"/>
      <c r="G13" s="32">
        <v>4.6556314388239377</v>
      </c>
      <c r="H13" s="32">
        <v>2.4701933094108117</v>
      </c>
      <c r="I13" s="32">
        <v>2.1854381294131264</v>
      </c>
    </row>
    <row r="14" spans="1:10">
      <c r="A14" s="47" t="s">
        <v>10</v>
      </c>
      <c r="B14" s="48">
        <v>1832</v>
      </c>
      <c r="C14" s="49">
        <v>955</v>
      </c>
      <c r="D14" s="49">
        <v>877</v>
      </c>
      <c r="E14" s="50">
        <v>108.8939566704675</v>
      </c>
      <c r="F14" s="47"/>
      <c r="G14" s="32">
        <v>4.2412316240305596</v>
      </c>
      <c r="H14" s="32">
        <v>2.2109040398194235</v>
      </c>
      <c r="I14" s="32">
        <v>2.0303275842111357</v>
      </c>
    </row>
    <row r="15" spans="1:10">
      <c r="A15" s="47" t="s">
        <v>11</v>
      </c>
      <c r="B15" s="48">
        <v>1548</v>
      </c>
      <c r="C15" s="49">
        <v>850</v>
      </c>
      <c r="D15" s="49">
        <v>698</v>
      </c>
      <c r="E15" s="50">
        <v>121.77650429799426</v>
      </c>
      <c r="F15" s="47"/>
      <c r="G15" s="32">
        <v>3.5837481189952545</v>
      </c>
      <c r="H15" s="32">
        <v>1.9678203495774975</v>
      </c>
      <c r="I15" s="32">
        <v>1.6159277694177565</v>
      </c>
    </row>
    <row r="16" spans="1:10">
      <c r="A16" s="47" t="s">
        <v>12</v>
      </c>
      <c r="B16" s="48">
        <v>1180</v>
      </c>
      <c r="C16" s="49">
        <v>683</v>
      </c>
      <c r="D16" s="49">
        <v>497</v>
      </c>
      <c r="E16" s="50">
        <v>137.42454728370222</v>
      </c>
      <c r="F16" s="47"/>
      <c r="G16" s="32">
        <v>2.7317976617664081</v>
      </c>
      <c r="H16" s="32">
        <v>1.5812015279546243</v>
      </c>
      <c r="I16" s="32">
        <v>1.1505961338117838</v>
      </c>
    </row>
    <row r="17" spans="1:9">
      <c r="A17" s="47" t="s">
        <v>13</v>
      </c>
      <c r="B17" s="48">
        <v>766</v>
      </c>
      <c r="C17" s="49">
        <v>493</v>
      </c>
      <c r="D17" s="49">
        <v>273</v>
      </c>
      <c r="E17" s="50">
        <v>180.58608058608058</v>
      </c>
      <c r="F17" s="47"/>
      <c r="G17" s="32">
        <v>1.7733533973839564</v>
      </c>
      <c r="H17" s="32">
        <v>1.1413358027549485</v>
      </c>
      <c r="I17" s="32">
        <v>0.63201759462900797</v>
      </c>
    </row>
    <row r="18" spans="1:9">
      <c r="A18" s="47" t="s">
        <v>14</v>
      </c>
      <c r="B18" s="48">
        <v>433</v>
      </c>
      <c r="C18" s="49">
        <v>302</v>
      </c>
      <c r="D18" s="49">
        <v>131</v>
      </c>
      <c r="E18" s="50">
        <v>230.53435114503819</v>
      </c>
      <c r="F18" s="47"/>
      <c r="G18" s="32">
        <v>1.0024308369024193</v>
      </c>
      <c r="H18" s="32">
        <v>0.6991549947910638</v>
      </c>
      <c r="I18" s="32">
        <v>0.30327584211135544</v>
      </c>
    </row>
    <row r="19" spans="1:9">
      <c r="A19" s="47" t="s">
        <v>15</v>
      </c>
      <c r="B19" s="48">
        <v>153</v>
      </c>
      <c r="C19" s="49">
        <v>108</v>
      </c>
      <c r="D19" s="49">
        <v>45</v>
      </c>
      <c r="E19" s="50">
        <v>240</v>
      </c>
      <c r="F19" s="47"/>
      <c r="G19" s="32">
        <v>0.35420766292394956</v>
      </c>
      <c r="H19" s="32">
        <v>0.2500289385345526</v>
      </c>
      <c r="I19" s="32">
        <v>0.10417872438939692</v>
      </c>
    </row>
    <row r="20" spans="1:9">
      <c r="A20" s="47" t="s">
        <v>16</v>
      </c>
      <c r="B20" s="48">
        <v>37</v>
      </c>
      <c r="C20" s="49">
        <v>29</v>
      </c>
      <c r="D20" s="49">
        <v>8</v>
      </c>
      <c r="E20" s="50">
        <v>362.5</v>
      </c>
      <c r="F20" s="47"/>
      <c r="G20" s="32">
        <v>8.5658062275726352E-2</v>
      </c>
      <c r="H20" s="32">
        <v>6.7137400162055799E-2</v>
      </c>
      <c r="I20" s="32">
        <v>1.8520662113670563E-2</v>
      </c>
    </row>
    <row r="21" spans="1:9">
      <c r="A21" s="58" t="s">
        <v>17</v>
      </c>
      <c r="B21" s="59">
        <v>14</v>
      </c>
      <c r="C21" s="29">
        <v>11</v>
      </c>
      <c r="D21" s="29">
        <v>3</v>
      </c>
      <c r="E21" s="60">
        <v>366.66666666666663</v>
      </c>
      <c r="F21" s="47"/>
      <c r="G21" s="33">
        <v>3.2411158698923484E-2</v>
      </c>
      <c r="H21" s="33">
        <v>2.5465910406297022E-2</v>
      </c>
      <c r="I21" s="33">
        <v>6.9452482926264606E-3</v>
      </c>
    </row>
    <row r="22" spans="1:9" ht="19.5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6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2.7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A24:I24"/>
    <mergeCell ref="A25:I25"/>
    <mergeCell ref="A26:I26"/>
    <mergeCell ref="A8:A9"/>
    <mergeCell ref="B8:B9"/>
    <mergeCell ref="G8:G9"/>
    <mergeCell ref="H8:I8"/>
    <mergeCell ref="A22:I22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L10" sqref="L10"/>
    </sheetView>
  </sheetViews>
  <sheetFormatPr baseColWidth="10" defaultRowHeight="12.75"/>
  <cols>
    <col min="1" max="5" width="11.42578125" style="1"/>
    <col min="6" max="6" width="5.140625" style="1" customWidth="1"/>
    <col min="7" max="8" width="11.42578125" style="1"/>
    <col min="9" max="9" width="14.7109375" style="1" customWidth="1"/>
    <col min="10" max="16384" width="11.42578125" style="1"/>
  </cols>
  <sheetData>
    <row r="1" spans="1:10" ht="15">
      <c r="A1"/>
    </row>
    <row r="6" spans="1:10" ht="27.75" customHeight="1">
      <c r="A6" s="45" t="s">
        <v>34</v>
      </c>
      <c r="B6" s="45"/>
      <c r="C6" s="45"/>
      <c r="D6" s="45"/>
      <c r="E6" s="45"/>
      <c r="F6" s="45"/>
      <c r="G6" s="45"/>
      <c r="H6" s="45"/>
      <c r="I6" s="45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47" t="s">
        <v>7</v>
      </c>
      <c r="B10" s="48">
        <v>391626</v>
      </c>
      <c r="C10" s="49">
        <v>203767</v>
      </c>
      <c r="D10" s="49">
        <v>187859</v>
      </c>
      <c r="E10" s="50">
        <v>108.46805316753523</v>
      </c>
      <c r="F10" s="47"/>
      <c r="G10" s="32">
        <v>100.00000000000001</v>
      </c>
      <c r="H10" s="32">
        <v>52.031019390949531</v>
      </c>
      <c r="I10" s="32">
        <v>47.968980609050469</v>
      </c>
    </row>
    <row r="11" spans="1:10">
      <c r="A11" s="52" t="s">
        <v>8</v>
      </c>
      <c r="B11" s="53">
        <v>325225</v>
      </c>
      <c r="C11" s="56">
        <v>164762</v>
      </c>
      <c r="D11" s="56">
        <v>160463</v>
      </c>
      <c r="E11" s="54">
        <v>102.67912228987367</v>
      </c>
      <c r="F11" s="47"/>
      <c r="G11" s="57">
        <v>83.04479273592662</v>
      </c>
      <c r="H11" s="37">
        <v>42.071261867189612</v>
      </c>
      <c r="I11" s="37">
        <v>40.973530868737008</v>
      </c>
    </row>
    <row r="12" spans="1:10">
      <c r="A12" s="52" t="s">
        <v>40</v>
      </c>
      <c r="B12" s="53">
        <v>66401</v>
      </c>
      <c r="C12" s="56">
        <v>39005</v>
      </c>
      <c r="D12" s="56">
        <v>27396</v>
      </c>
      <c r="E12" s="54">
        <v>142.37479924076507</v>
      </c>
      <c r="F12" s="47"/>
      <c r="G12" s="57">
        <v>16.955207264073376</v>
      </c>
      <c r="H12" s="37">
        <v>9.9597575237599134</v>
      </c>
      <c r="I12" s="37">
        <v>6.9954497403134628</v>
      </c>
    </row>
    <row r="13" spans="1:10">
      <c r="A13" s="47" t="s">
        <v>9</v>
      </c>
      <c r="B13" s="48">
        <v>17679</v>
      </c>
      <c r="C13" s="49">
        <v>9564</v>
      </c>
      <c r="D13" s="49">
        <v>8115</v>
      </c>
      <c r="E13" s="50">
        <v>117.8558225508318</v>
      </c>
      <c r="F13" s="47"/>
      <c r="G13" s="32">
        <v>4.5142559482771825</v>
      </c>
      <c r="H13" s="32">
        <v>2.4421259058387337</v>
      </c>
      <c r="I13" s="32">
        <v>2.0721300424384492</v>
      </c>
    </row>
    <row r="14" spans="1:10">
      <c r="A14" s="47" t="s">
        <v>10</v>
      </c>
      <c r="B14" s="48">
        <v>15727</v>
      </c>
      <c r="C14" s="49">
        <v>8805</v>
      </c>
      <c r="D14" s="49">
        <v>6922</v>
      </c>
      <c r="E14" s="50">
        <v>127.20312048540885</v>
      </c>
      <c r="F14" s="47"/>
      <c r="G14" s="32">
        <v>4.0158212171816992</v>
      </c>
      <c r="H14" s="32">
        <v>2.2483185488195367</v>
      </c>
      <c r="I14" s="32">
        <v>1.7675026683621617</v>
      </c>
    </row>
    <row r="15" spans="1:10">
      <c r="A15" s="47" t="s">
        <v>11</v>
      </c>
      <c r="B15" s="48">
        <v>12968</v>
      </c>
      <c r="C15" s="49">
        <v>7431</v>
      </c>
      <c r="D15" s="49">
        <v>5537</v>
      </c>
      <c r="E15" s="50">
        <v>134.20624887122992</v>
      </c>
      <c r="F15" s="47"/>
      <c r="G15" s="32">
        <v>3.3113225373187687</v>
      </c>
      <c r="H15" s="32">
        <v>1.8974736100258922</v>
      </c>
      <c r="I15" s="32">
        <v>1.4138489272928763</v>
      </c>
    </row>
    <row r="16" spans="1:10">
      <c r="A16" s="47" t="s">
        <v>12</v>
      </c>
      <c r="B16" s="48">
        <v>8987</v>
      </c>
      <c r="C16" s="49">
        <v>5471</v>
      </c>
      <c r="D16" s="49">
        <v>3516</v>
      </c>
      <c r="E16" s="50">
        <v>155.60295790671216</v>
      </c>
      <c r="F16" s="47"/>
      <c r="G16" s="32">
        <v>2.2947914591983167</v>
      </c>
      <c r="H16" s="32">
        <v>1.396996113639033</v>
      </c>
      <c r="I16" s="32">
        <v>0.89779534555928364</v>
      </c>
    </row>
    <row r="17" spans="1:9">
      <c r="A17" s="47" t="s">
        <v>13</v>
      </c>
      <c r="B17" s="48">
        <v>5892</v>
      </c>
      <c r="C17" s="49">
        <v>3901</v>
      </c>
      <c r="D17" s="49">
        <v>1991</v>
      </c>
      <c r="E17" s="50">
        <v>195.93169261677551</v>
      </c>
      <c r="F17" s="47"/>
      <c r="G17" s="32">
        <v>1.5044966370976389</v>
      </c>
      <c r="H17" s="32">
        <v>0.99610342520670225</v>
      </c>
      <c r="I17" s="32">
        <v>0.50839321189093678</v>
      </c>
    </row>
    <row r="18" spans="1:9">
      <c r="A18" s="47" t="s">
        <v>14</v>
      </c>
      <c r="B18" s="48">
        <v>3286</v>
      </c>
      <c r="C18" s="49">
        <v>2362</v>
      </c>
      <c r="D18" s="49">
        <v>924</v>
      </c>
      <c r="E18" s="50">
        <v>255.62770562770564</v>
      </c>
      <c r="F18" s="47"/>
      <c r="G18" s="32">
        <v>0.83906584343225421</v>
      </c>
      <c r="H18" s="32">
        <v>0.6031264522784493</v>
      </c>
      <c r="I18" s="32">
        <v>0.23593939115380491</v>
      </c>
    </row>
    <row r="19" spans="1:9">
      <c r="A19" s="47" t="s">
        <v>15</v>
      </c>
      <c r="B19" s="48">
        <v>1433</v>
      </c>
      <c r="C19" s="49">
        <v>1127</v>
      </c>
      <c r="D19" s="49">
        <v>306</v>
      </c>
      <c r="E19" s="50">
        <v>368.30065359477123</v>
      </c>
      <c r="F19" s="47"/>
      <c r="G19" s="32">
        <v>0.3659103328175351</v>
      </c>
      <c r="H19" s="32">
        <v>0.28777456042244381</v>
      </c>
      <c r="I19" s="32">
        <v>7.813577239509123E-2</v>
      </c>
    </row>
    <row r="20" spans="1:9">
      <c r="A20" s="47" t="s">
        <v>16</v>
      </c>
      <c r="B20" s="48">
        <v>373</v>
      </c>
      <c r="C20" s="49">
        <v>296</v>
      </c>
      <c r="D20" s="49">
        <v>77</v>
      </c>
      <c r="E20" s="50">
        <v>384.41558441558442</v>
      </c>
      <c r="F20" s="47"/>
      <c r="G20" s="32">
        <v>9.5243931710356305E-2</v>
      </c>
      <c r="H20" s="32">
        <v>7.5582315780872572E-2</v>
      </c>
      <c r="I20" s="32">
        <v>1.9661615929483744E-2</v>
      </c>
    </row>
    <row r="21" spans="1:9">
      <c r="A21" s="58" t="s">
        <v>17</v>
      </c>
      <c r="B21" s="59">
        <v>56</v>
      </c>
      <c r="C21" s="29">
        <v>48</v>
      </c>
      <c r="D21" s="29">
        <v>8</v>
      </c>
      <c r="E21" s="60">
        <v>600</v>
      </c>
      <c r="F21" s="47"/>
      <c r="G21" s="33">
        <v>1.429935703962454E-2</v>
      </c>
      <c r="H21" s="33">
        <v>1.2256591748249605E-2</v>
      </c>
      <c r="I21" s="33">
        <v>2.0427652913749339E-3</v>
      </c>
    </row>
    <row r="22" spans="1:9" ht="18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6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2.7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A24:I24"/>
    <mergeCell ref="A25:I25"/>
    <mergeCell ref="A26:I26"/>
    <mergeCell ref="A8:A9"/>
    <mergeCell ref="B8:B9"/>
    <mergeCell ref="G8:G9"/>
    <mergeCell ref="H8:I8"/>
    <mergeCell ref="A22:I22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H28" sqref="H28"/>
    </sheetView>
  </sheetViews>
  <sheetFormatPr baseColWidth="10" defaultRowHeight="12.75"/>
  <cols>
    <col min="1" max="5" width="11.42578125" style="1"/>
    <col min="6" max="6" width="5.140625" style="1" customWidth="1"/>
    <col min="7" max="8" width="11.42578125" style="1"/>
    <col min="9" max="9" width="14.7109375" style="1" customWidth="1"/>
    <col min="10" max="16384" width="11.42578125" style="1"/>
  </cols>
  <sheetData>
    <row r="1" spans="1:10" ht="15">
      <c r="A1"/>
    </row>
    <row r="6" spans="1:10" ht="27.75" customHeight="1">
      <c r="A6" s="45" t="s">
        <v>35</v>
      </c>
      <c r="B6" s="45"/>
      <c r="C6" s="45"/>
      <c r="D6" s="45"/>
      <c r="E6" s="45"/>
      <c r="F6" s="45"/>
      <c r="G6" s="45"/>
      <c r="H6" s="45"/>
      <c r="I6" s="45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47" t="s">
        <v>7</v>
      </c>
      <c r="B10" s="48">
        <v>20854</v>
      </c>
      <c r="C10" s="49">
        <v>10551</v>
      </c>
      <c r="D10" s="49">
        <v>10303</v>
      </c>
      <c r="E10" s="50">
        <v>102.40706590313502</v>
      </c>
      <c r="F10" s="47"/>
      <c r="G10" s="32">
        <v>100.00000000000001</v>
      </c>
      <c r="H10" s="32">
        <v>50.594610146734439</v>
      </c>
      <c r="I10" s="32">
        <v>49.405389853265561</v>
      </c>
    </row>
    <row r="11" spans="1:10">
      <c r="A11" s="52" t="s">
        <v>8</v>
      </c>
      <c r="B11" s="53">
        <v>17561</v>
      </c>
      <c r="C11" s="56">
        <v>8762</v>
      </c>
      <c r="D11" s="56">
        <v>8799</v>
      </c>
      <c r="E11" s="54">
        <v>99.579497670189795</v>
      </c>
      <c r="F11" s="47"/>
      <c r="G11" s="57">
        <v>84.209264409705582</v>
      </c>
      <c r="H11" s="37">
        <v>42.015920207154501</v>
      </c>
      <c r="I11" s="37">
        <v>42.193344202551067</v>
      </c>
    </row>
    <row r="12" spans="1:10">
      <c r="A12" s="52" t="s">
        <v>40</v>
      </c>
      <c r="B12" s="53">
        <v>3293</v>
      </c>
      <c r="C12" s="56">
        <v>1789</v>
      </c>
      <c r="D12" s="56">
        <v>1504</v>
      </c>
      <c r="E12" s="54">
        <v>118.94946808510637</v>
      </c>
      <c r="F12" s="47"/>
      <c r="G12" s="57">
        <v>15.790735590294428</v>
      </c>
      <c r="H12" s="37">
        <v>8.5786899395799363</v>
      </c>
      <c r="I12" s="37">
        <v>7.212045650714491</v>
      </c>
    </row>
    <row r="13" spans="1:10">
      <c r="A13" s="47" t="s">
        <v>9</v>
      </c>
      <c r="B13" s="53">
        <v>875</v>
      </c>
      <c r="C13" s="56">
        <v>435</v>
      </c>
      <c r="D13" s="56">
        <v>440</v>
      </c>
      <c r="E13" s="50">
        <v>98.86363636363636</v>
      </c>
      <c r="F13" s="47"/>
      <c r="G13" s="32">
        <v>4.195837728972859</v>
      </c>
      <c r="H13" s="32">
        <v>2.0859307566893639</v>
      </c>
      <c r="I13" s="32">
        <v>2.1099069722834947</v>
      </c>
    </row>
    <row r="14" spans="1:10">
      <c r="A14" s="47" t="s">
        <v>10</v>
      </c>
      <c r="B14" s="53">
        <v>725</v>
      </c>
      <c r="C14" s="56">
        <v>378</v>
      </c>
      <c r="D14" s="56">
        <v>347</v>
      </c>
      <c r="E14" s="50">
        <v>108.93371757925073</v>
      </c>
      <c r="F14" s="47"/>
      <c r="G14" s="32">
        <v>3.47655126114894</v>
      </c>
      <c r="H14" s="32">
        <v>1.8126018989162749</v>
      </c>
      <c r="I14" s="32">
        <v>1.6639493622326651</v>
      </c>
    </row>
    <row r="15" spans="1:10">
      <c r="A15" s="47" t="s">
        <v>11</v>
      </c>
      <c r="B15" s="53">
        <v>635</v>
      </c>
      <c r="C15" s="56">
        <v>336</v>
      </c>
      <c r="D15" s="56">
        <v>299</v>
      </c>
      <c r="E15" s="50">
        <v>112.37458193979933</v>
      </c>
      <c r="F15" s="47"/>
      <c r="G15" s="32">
        <v>3.0449793804545893</v>
      </c>
      <c r="H15" s="32">
        <v>1.6112016879255779</v>
      </c>
      <c r="I15" s="32">
        <v>1.4337776925290111</v>
      </c>
    </row>
    <row r="16" spans="1:10">
      <c r="A16" s="47" t="s">
        <v>12</v>
      </c>
      <c r="B16" s="53">
        <v>494</v>
      </c>
      <c r="C16" s="56">
        <v>276</v>
      </c>
      <c r="D16" s="56">
        <v>218</v>
      </c>
      <c r="E16" s="50">
        <v>126.60550458715596</v>
      </c>
      <c r="F16" s="47"/>
      <c r="G16" s="32">
        <v>2.3688501007001057</v>
      </c>
      <c r="H16" s="32">
        <v>1.3234871007960103</v>
      </c>
      <c r="I16" s="32">
        <v>1.0453629999040952</v>
      </c>
    </row>
    <row r="17" spans="1:9">
      <c r="A17" s="47" t="s">
        <v>13</v>
      </c>
      <c r="B17" s="53">
        <v>351</v>
      </c>
      <c r="C17" s="56">
        <v>217</v>
      </c>
      <c r="D17" s="56">
        <v>134</v>
      </c>
      <c r="E17" s="50">
        <v>161.94029850746267</v>
      </c>
      <c r="F17" s="47"/>
      <c r="G17" s="32">
        <v>1.6831303347079698</v>
      </c>
      <c r="H17" s="32">
        <v>1.0405677567852691</v>
      </c>
      <c r="I17" s="32">
        <v>0.64256257792270066</v>
      </c>
    </row>
    <row r="18" spans="1:9">
      <c r="A18" s="47" t="s">
        <v>14</v>
      </c>
      <c r="B18" s="53">
        <v>146</v>
      </c>
      <c r="C18" s="56">
        <v>89</v>
      </c>
      <c r="D18" s="56">
        <v>57</v>
      </c>
      <c r="E18" s="50">
        <v>156.14035087719299</v>
      </c>
      <c r="F18" s="47"/>
      <c r="G18" s="32">
        <v>0.70010549534861422</v>
      </c>
      <c r="H18" s="32">
        <v>0.42677663757552509</v>
      </c>
      <c r="I18" s="32">
        <v>0.27332885777308907</v>
      </c>
    </row>
    <row r="19" spans="1:9">
      <c r="A19" s="47" t="s">
        <v>15</v>
      </c>
      <c r="B19" s="53">
        <v>53</v>
      </c>
      <c r="C19" s="56">
        <v>47</v>
      </c>
      <c r="D19" s="56">
        <v>6</v>
      </c>
      <c r="E19" s="50">
        <v>783.33333333333326</v>
      </c>
      <c r="F19" s="47"/>
      <c r="G19" s="32">
        <v>0.25414788529778459</v>
      </c>
      <c r="H19" s="32">
        <v>0.22537642658482784</v>
      </c>
      <c r="I19" s="32">
        <v>2.8771458712956745E-2</v>
      </c>
    </row>
    <row r="20" spans="1:9">
      <c r="A20" s="47" t="s">
        <v>16</v>
      </c>
      <c r="B20" s="53">
        <v>12</v>
      </c>
      <c r="C20" s="56">
        <v>10</v>
      </c>
      <c r="D20" s="56">
        <v>2</v>
      </c>
      <c r="E20" s="50">
        <v>500</v>
      </c>
      <c r="F20" s="47"/>
      <c r="G20" s="32">
        <v>5.7542917425913491E-2</v>
      </c>
      <c r="H20" s="32">
        <v>4.7952431188261244E-2</v>
      </c>
      <c r="I20" s="32">
        <v>9.5904862376522491E-3</v>
      </c>
    </row>
    <row r="21" spans="1:9">
      <c r="A21" s="58" t="s">
        <v>17</v>
      </c>
      <c r="B21" s="66">
        <v>2</v>
      </c>
      <c r="C21" s="67">
        <v>1</v>
      </c>
      <c r="D21" s="67">
        <v>1</v>
      </c>
      <c r="E21" s="60">
        <v>100</v>
      </c>
      <c r="F21" s="47"/>
      <c r="G21" s="33">
        <v>9.5904862376522491E-3</v>
      </c>
      <c r="H21" s="33">
        <v>4.7952431188261245E-3</v>
      </c>
      <c r="I21" s="33">
        <v>4.7952431188261245E-3</v>
      </c>
    </row>
    <row r="22" spans="1:9" ht="18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9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2.7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A24:I24"/>
    <mergeCell ref="A25:I25"/>
    <mergeCell ref="A26:I26"/>
    <mergeCell ref="A8:A9"/>
    <mergeCell ref="B8:B9"/>
    <mergeCell ref="G8:G9"/>
    <mergeCell ref="H8:I8"/>
    <mergeCell ref="A22:I22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K8" sqref="K8"/>
    </sheetView>
  </sheetViews>
  <sheetFormatPr baseColWidth="10" defaultRowHeight="12.75"/>
  <cols>
    <col min="1" max="5" width="11.42578125" style="1"/>
    <col min="6" max="6" width="5.140625" style="1" customWidth="1"/>
    <col min="7" max="8" width="11.42578125" style="1"/>
    <col min="9" max="9" width="14.7109375" style="1" customWidth="1"/>
    <col min="10" max="16384" width="11.42578125" style="1"/>
  </cols>
  <sheetData>
    <row r="1" spans="1:10" ht="15">
      <c r="A1"/>
    </row>
    <row r="6" spans="1:10" ht="27.75" customHeight="1">
      <c r="A6" s="45" t="s">
        <v>36</v>
      </c>
      <c r="B6" s="45"/>
      <c r="C6" s="45"/>
      <c r="D6" s="45"/>
      <c r="E6" s="45"/>
      <c r="F6" s="45"/>
      <c r="G6" s="45"/>
      <c r="H6" s="45"/>
      <c r="I6" s="45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47" t="s">
        <v>7</v>
      </c>
      <c r="B10" s="48">
        <v>31309</v>
      </c>
      <c r="C10" s="49">
        <v>16228</v>
      </c>
      <c r="D10" s="49">
        <v>15081</v>
      </c>
      <c r="E10" s="50">
        <v>107.60559644585904</v>
      </c>
      <c r="F10" s="47"/>
      <c r="G10" s="32">
        <v>100</v>
      </c>
      <c r="H10" s="32">
        <v>51.831741671723783</v>
      </c>
      <c r="I10" s="32">
        <v>48.168258328276217</v>
      </c>
    </row>
    <row r="11" spans="1:10">
      <c r="A11" s="52" t="s">
        <v>8</v>
      </c>
      <c r="B11" s="53">
        <v>25472</v>
      </c>
      <c r="C11" s="56">
        <v>12970</v>
      </c>
      <c r="D11" s="56">
        <v>12502</v>
      </c>
      <c r="E11" s="54">
        <v>103.74340105583106</v>
      </c>
      <c r="F11" s="47"/>
      <c r="G11" s="55">
        <v>81.356798364687464</v>
      </c>
      <c r="H11" s="37">
        <v>41.425788112044458</v>
      </c>
      <c r="I11" s="37">
        <v>39.931010252643013</v>
      </c>
    </row>
    <row r="12" spans="1:10">
      <c r="A12" s="52" t="s">
        <v>40</v>
      </c>
      <c r="B12" s="53">
        <v>5837</v>
      </c>
      <c r="C12" s="56">
        <v>3258</v>
      </c>
      <c r="D12" s="56">
        <v>2579</v>
      </c>
      <c r="E12" s="54">
        <v>126.32803412175262</v>
      </c>
      <c r="F12" s="47"/>
      <c r="G12" s="55">
        <v>18.643201635312533</v>
      </c>
      <c r="H12" s="37">
        <v>10.405953559679325</v>
      </c>
      <c r="I12" s="37">
        <v>8.2372480756332056</v>
      </c>
    </row>
    <row r="13" spans="1:10">
      <c r="A13" s="47" t="s">
        <v>9</v>
      </c>
      <c r="B13" s="48">
        <v>1454</v>
      </c>
      <c r="C13" s="49">
        <v>763</v>
      </c>
      <c r="D13" s="49">
        <v>691</v>
      </c>
      <c r="E13" s="50">
        <v>110.41968162083937</v>
      </c>
      <c r="F13" s="47"/>
      <c r="G13" s="32">
        <v>4.6440320674566413</v>
      </c>
      <c r="H13" s="32">
        <v>2.4369989459899708</v>
      </c>
      <c r="I13" s="32">
        <v>2.207033121466671</v>
      </c>
    </row>
    <row r="14" spans="1:10">
      <c r="A14" s="47" t="s">
        <v>10</v>
      </c>
      <c r="B14" s="48">
        <v>1314</v>
      </c>
      <c r="C14" s="49">
        <v>686</v>
      </c>
      <c r="D14" s="49">
        <v>628</v>
      </c>
      <c r="E14" s="50">
        <v>109.23566878980893</v>
      </c>
      <c r="F14" s="47"/>
      <c r="G14" s="32">
        <v>4.1968762975502258</v>
      </c>
      <c r="H14" s="32">
        <v>2.1910632725414421</v>
      </c>
      <c r="I14" s="32">
        <v>2.0058130250087833</v>
      </c>
    </row>
    <row r="15" spans="1:10">
      <c r="A15" s="47" t="s">
        <v>11</v>
      </c>
      <c r="B15" s="48">
        <v>1150</v>
      </c>
      <c r="C15" s="49">
        <v>623</v>
      </c>
      <c r="D15" s="49">
        <v>527</v>
      </c>
      <c r="E15" s="50">
        <v>118.21631878557875</v>
      </c>
      <c r="F15" s="47"/>
      <c r="G15" s="32">
        <v>3.6730652528027083</v>
      </c>
      <c r="H15" s="32">
        <v>1.9898431760835542</v>
      </c>
      <c r="I15" s="32">
        <v>1.6832220767191541</v>
      </c>
    </row>
    <row r="16" spans="1:10">
      <c r="A16" s="47" t="s">
        <v>12</v>
      </c>
      <c r="B16" s="48">
        <v>829</v>
      </c>
      <c r="C16" s="49">
        <v>481</v>
      </c>
      <c r="D16" s="49">
        <v>348</v>
      </c>
      <c r="E16" s="50">
        <v>138.2183908045977</v>
      </c>
      <c r="F16" s="47"/>
      <c r="G16" s="32">
        <v>2.6478009518029961</v>
      </c>
      <c r="H16" s="32">
        <v>1.536299466607046</v>
      </c>
      <c r="I16" s="32">
        <v>1.1115014851959502</v>
      </c>
    </row>
    <row r="17" spans="1:9">
      <c r="A17" s="47" t="s">
        <v>13</v>
      </c>
      <c r="B17" s="48">
        <v>577</v>
      </c>
      <c r="C17" s="49">
        <v>350</v>
      </c>
      <c r="D17" s="49">
        <v>227</v>
      </c>
      <c r="E17" s="50">
        <v>154.18502202643171</v>
      </c>
      <c r="F17" s="47"/>
      <c r="G17" s="32">
        <v>1.842920565971446</v>
      </c>
      <c r="H17" s="32">
        <v>1.1178894247660416</v>
      </c>
      <c r="I17" s="32">
        <v>0.72503114120540413</v>
      </c>
    </row>
    <row r="18" spans="1:9">
      <c r="A18" s="47" t="s">
        <v>14</v>
      </c>
      <c r="B18" s="48">
        <v>333</v>
      </c>
      <c r="C18" s="49">
        <v>222</v>
      </c>
      <c r="D18" s="49">
        <v>111</v>
      </c>
      <c r="E18" s="50">
        <v>200</v>
      </c>
      <c r="F18" s="47"/>
      <c r="G18" s="32">
        <v>1.0635919384202626</v>
      </c>
      <c r="H18" s="32">
        <v>0.709061292280175</v>
      </c>
      <c r="I18" s="32">
        <v>0.3545306461400875</v>
      </c>
    </row>
    <row r="19" spans="1:9">
      <c r="A19" s="47" t="s">
        <v>15</v>
      </c>
      <c r="B19" s="48">
        <v>140</v>
      </c>
      <c r="C19" s="49">
        <v>101</v>
      </c>
      <c r="D19" s="49">
        <v>39</v>
      </c>
      <c r="E19" s="50">
        <v>258.97435897435901</v>
      </c>
      <c r="F19" s="47"/>
      <c r="G19" s="32">
        <v>0.4471557699064167</v>
      </c>
      <c r="H19" s="32">
        <v>0.3225909482896292</v>
      </c>
      <c r="I19" s="32">
        <v>0.1245648216167875</v>
      </c>
    </row>
    <row r="20" spans="1:9">
      <c r="A20" s="47" t="s">
        <v>16</v>
      </c>
      <c r="B20" s="48">
        <v>37</v>
      </c>
      <c r="C20" s="49">
        <v>30</v>
      </c>
      <c r="D20" s="49">
        <v>7</v>
      </c>
      <c r="E20" s="50">
        <v>428.57142857142856</v>
      </c>
      <c r="F20" s="47"/>
      <c r="G20" s="32">
        <v>0.11817688204669584</v>
      </c>
      <c r="H20" s="32">
        <v>9.5819093551375009E-2</v>
      </c>
      <c r="I20" s="32">
        <v>2.2357788495320836E-2</v>
      </c>
    </row>
    <row r="21" spans="1:9">
      <c r="A21" s="58" t="s">
        <v>17</v>
      </c>
      <c r="B21" s="59">
        <v>3</v>
      </c>
      <c r="C21" s="29">
        <v>2</v>
      </c>
      <c r="D21" s="29">
        <v>1</v>
      </c>
      <c r="E21" s="60">
        <v>200</v>
      </c>
      <c r="F21" s="47"/>
      <c r="G21" s="33">
        <v>9.5819093551375006E-3</v>
      </c>
      <c r="H21" s="33">
        <v>6.387939570091667E-3</v>
      </c>
      <c r="I21" s="33">
        <v>3.1939697850458335E-3</v>
      </c>
    </row>
    <row r="22" spans="1:9" ht="18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6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2.7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A24:I24"/>
    <mergeCell ref="A25:I25"/>
    <mergeCell ref="A26:I26"/>
    <mergeCell ref="A8:A9"/>
    <mergeCell ref="B8:B9"/>
    <mergeCell ref="G8:G9"/>
    <mergeCell ref="H8:I8"/>
    <mergeCell ref="A22:I22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K15" sqref="K15"/>
    </sheetView>
  </sheetViews>
  <sheetFormatPr baseColWidth="10" defaultRowHeight="12.75"/>
  <cols>
    <col min="1" max="5" width="11.42578125" style="1"/>
    <col min="6" max="6" width="3.85546875" style="1" customWidth="1"/>
    <col min="7" max="8" width="11.42578125" style="1"/>
    <col min="9" max="9" width="13.7109375" style="1" customWidth="1"/>
    <col min="10" max="16384" width="11.42578125" style="1"/>
  </cols>
  <sheetData>
    <row r="1" spans="1:10" ht="15">
      <c r="A1"/>
    </row>
    <row r="6" spans="1:10" ht="28.5" customHeight="1">
      <c r="A6" s="45" t="s">
        <v>37</v>
      </c>
      <c r="B6" s="45"/>
      <c r="C6" s="45"/>
      <c r="D6" s="45"/>
      <c r="E6" s="45"/>
      <c r="F6" s="45"/>
      <c r="G6" s="45"/>
      <c r="H6" s="45"/>
      <c r="I6" s="45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47" t="s">
        <v>7</v>
      </c>
      <c r="B10" s="48">
        <v>116343</v>
      </c>
      <c r="C10" s="49">
        <v>59787</v>
      </c>
      <c r="D10" s="49">
        <v>56556</v>
      </c>
      <c r="E10" s="50">
        <v>105.7129217059198</v>
      </c>
      <c r="F10" s="47"/>
      <c r="G10" s="32">
        <v>100</v>
      </c>
      <c r="H10" s="32">
        <v>51.388566566101957</v>
      </c>
      <c r="I10" s="32">
        <v>48.611433433898043</v>
      </c>
    </row>
    <row r="11" spans="1:10">
      <c r="A11" s="52" t="s">
        <v>8</v>
      </c>
      <c r="B11" s="53">
        <v>96157</v>
      </c>
      <c r="C11" s="56">
        <v>48213</v>
      </c>
      <c r="D11" s="56">
        <v>47944</v>
      </c>
      <c r="E11" s="54">
        <v>100.56107124979144</v>
      </c>
      <c r="F11" s="47"/>
      <c r="G11" s="57">
        <v>82.649579261322131</v>
      </c>
      <c r="H11" s="37">
        <v>41.440396070240581</v>
      </c>
      <c r="I11" s="37">
        <v>41.209183191081543</v>
      </c>
    </row>
    <row r="12" spans="1:10">
      <c r="A12" s="52" t="s">
        <v>40</v>
      </c>
      <c r="B12" s="53">
        <v>20186</v>
      </c>
      <c r="C12" s="56">
        <v>11574</v>
      </c>
      <c r="D12" s="56">
        <v>8612</v>
      </c>
      <c r="E12" s="54">
        <v>134.39386901997213</v>
      </c>
      <c r="F12" s="47"/>
      <c r="G12" s="57">
        <v>17.350420738677876</v>
      </c>
      <c r="H12" s="37">
        <v>9.9481704958613744</v>
      </c>
      <c r="I12" s="37">
        <v>7.4022502428164998</v>
      </c>
    </row>
    <row r="13" spans="1:10">
      <c r="A13" s="47" t="s">
        <v>9</v>
      </c>
      <c r="B13" s="48">
        <v>5107</v>
      </c>
      <c r="C13" s="49">
        <v>2717</v>
      </c>
      <c r="D13" s="49">
        <v>2390</v>
      </c>
      <c r="E13" s="50">
        <v>113.68200836820084</v>
      </c>
      <c r="F13" s="47"/>
      <c r="G13" s="32">
        <v>4.3896065942944569</v>
      </c>
      <c r="H13" s="32">
        <v>2.3353360322494692</v>
      </c>
      <c r="I13" s="32">
        <v>2.0542705620449877</v>
      </c>
    </row>
    <row r="14" spans="1:10">
      <c r="A14" s="47" t="s">
        <v>10</v>
      </c>
      <c r="B14" s="48">
        <v>4644</v>
      </c>
      <c r="C14" s="49">
        <v>2512</v>
      </c>
      <c r="D14" s="49">
        <v>2132</v>
      </c>
      <c r="E14" s="50">
        <v>117.82363977485927</v>
      </c>
      <c r="F14" s="47"/>
      <c r="G14" s="55">
        <v>3.9916453933627292</v>
      </c>
      <c r="H14" s="55">
        <v>2.1591329087267819</v>
      </c>
      <c r="I14" s="55">
        <v>1.8325124846359471</v>
      </c>
    </row>
    <row r="15" spans="1:10">
      <c r="A15" s="47" t="s">
        <v>11</v>
      </c>
      <c r="B15" s="48">
        <v>3923</v>
      </c>
      <c r="C15" s="49">
        <v>2210</v>
      </c>
      <c r="D15" s="49">
        <v>1713</v>
      </c>
      <c r="E15" s="50">
        <v>129.0134267367192</v>
      </c>
      <c r="F15" s="47"/>
      <c r="G15" s="55">
        <v>3.3719261150219606</v>
      </c>
      <c r="H15" s="55">
        <v>1.8995556243177503</v>
      </c>
      <c r="I15" s="55">
        <v>1.4723704907042108</v>
      </c>
    </row>
    <row r="16" spans="1:10">
      <c r="A16" s="47" t="s">
        <v>12</v>
      </c>
      <c r="B16" s="48">
        <v>2852</v>
      </c>
      <c r="C16" s="49">
        <v>1689</v>
      </c>
      <c r="D16" s="49">
        <v>1163</v>
      </c>
      <c r="E16" s="50">
        <v>145.22785898538265</v>
      </c>
      <c r="F16" s="47"/>
      <c r="G16" s="55">
        <v>2.4513722355448975</v>
      </c>
      <c r="H16" s="55">
        <v>1.4517418323405791</v>
      </c>
      <c r="I16" s="55">
        <v>0.99963040320431829</v>
      </c>
    </row>
    <row r="17" spans="1:9">
      <c r="A17" s="47" t="s">
        <v>13</v>
      </c>
      <c r="B17" s="48">
        <v>2002</v>
      </c>
      <c r="C17" s="49">
        <v>1271</v>
      </c>
      <c r="D17" s="49">
        <v>731</v>
      </c>
      <c r="E17" s="50">
        <v>173.87140902872778</v>
      </c>
      <c r="F17" s="47"/>
      <c r="G17" s="55">
        <v>1.7207739184996087</v>
      </c>
      <c r="H17" s="55">
        <v>1.0924593658406609</v>
      </c>
      <c r="I17" s="55">
        <v>0.62831455265894809</v>
      </c>
    </row>
    <row r="18" spans="1:9">
      <c r="A18" s="47" t="s">
        <v>14</v>
      </c>
      <c r="B18" s="48">
        <v>1091</v>
      </c>
      <c r="C18" s="49">
        <v>734</v>
      </c>
      <c r="D18" s="49">
        <v>357</v>
      </c>
      <c r="E18" s="50">
        <v>205.60224089635852</v>
      </c>
      <c r="F18" s="47"/>
      <c r="G18" s="55">
        <v>0.93774442811342329</v>
      </c>
      <c r="H18" s="55">
        <v>0.63089313495440202</v>
      </c>
      <c r="I18" s="55">
        <v>0.30685129315902121</v>
      </c>
    </row>
    <row r="19" spans="1:9">
      <c r="A19" s="47" t="s">
        <v>15</v>
      </c>
      <c r="B19" s="48">
        <v>450</v>
      </c>
      <c r="C19" s="49">
        <v>345</v>
      </c>
      <c r="D19" s="49">
        <v>105</v>
      </c>
      <c r="E19" s="50">
        <v>328.57142857142856</v>
      </c>
      <c r="F19" s="47"/>
      <c r="G19" s="55">
        <v>0.38678734431809392</v>
      </c>
      <c r="H19" s="55">
        <v>0.2965369639772053</v>
      </c>
      <c r="I19" s="55">
        <v>9.0250380340888572E-2</v>
      </c>
    </row>
    <row r="20" spans="1:9">
      <c r="A20" s="47" t="s">
        <v>16</v>
      </c>
      <c r="B20" s="48">
        <v>100</v>
      </c>
      <c r="C20" s="49">
        <v>81</v>
      </c>
      <c r="D20" s="49">
        <v>19</v>
      </c>
      <c r="E20" s="50">
        <v>426.31578947368428</v>
      </c>
      <c r="F20" s="47"/>
      <c r="G20" s="55">
        <v>8.5952743181798644E-2</v>
      </c>
      <c r="H20" s="55">
        <v>6.9621721977256898E-2</v>
      </c>
      <c r="I20" s="55">
        <v>1.6331021204541742E-2</v>
      </c>
    </row>
    <row r="21" spans="1:9">
      <c r="A21" s="58" t="s">
        <v>17</v>
      </c>
      <c r="B21" s="59">
        <v>17</v>
      </c>
      <c r="C21" s="29">
        <v>15</v>
      </c>
      <c r="D21" s="29">
        <v>2</v>
      </c>
      <c r="E21" s="60">
        <v>750</v>
      </c>
      <c r="F21" s="47"/>
      <c r="G21" s="70">
        <v>1.4611966340905769E-2</v>
      </c>
      <c r="H21" s="70">
        <v>1.2892911477269798E-2</v>
      </c>
      <c r="I21" s="70">
        <v>1.7190548636359729E-3</v>
      </c>
    </row>
    <row r="22" spans="1:9" ht="21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4.5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2.7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A24:I24"/>
    <mergeCell ref="A25:I25"/>
    <mergeCell ref="A26:I26"/>
    <mergeCell ref="A8:A9"/>
    <mergeCell ref="B8:B9"/>
    <mergeCell ref="G8:G9"/>
    <mergeCell ref="H8:I8"/>
    <mergeCell ref="A22:I22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K15" sqref="K15"/>
    </sheetView>
  </sheetViews>
  <sheetFormatPr baseColWidth="10" defaultRowHeight="12.75"/>
  <cols>
    <col min="1" max="5" width="11.42578125" style="1"/>
    <col min="6" max="6" width="5.140625" style="1" customWidth="1"/>
    <col min="7" max="8" width="11.42578125" style="1"/>
    <col min="9" max="9" width="14.85546875" style="1" customWidth="1"/>
    <col min="10" max="16384" width="11.42578125" style="1"/>
  </cols>
  <sheetData>
    <row r="1" spans="1:10" ht="15">
      <c r="A1"/>
    </row>
    <row r="6" spans="1:10" ht="27.75" customHeight="1">
      <c r="A6" s="45" t="s">
        <v>38</v>
      </c>
      <c r="B6" s="45"/>
      <c r="C6" s="45"/>
      <c r="D6" s="45"/>
      <c r="E6" s="45"/>
      <c r="F6" s="45"/>
      <c r="G6" s="45"/>
      <c r="H6" s="45"/>
      <c r="I6" s="45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47" t="s">
        <v>7</v>
      </c>
      <c r="B10" s="48">
        <v>40652</v>
      </c>
      <c r="C10" s="49">
        <v>20684</v>
      </c>
      <c r="D10" s="49">
        <v>19968</v>
      </c>
      <c r="E10" s="50">
        <v>103.58573717948718</v>
      </c>
      <c r="F10" s="47"/>
      <c r="G10" s="32">
        <v>99.999999999999986</v>
      </c>
      <c r="H10" s="32">
        <v>50.88064547869724</v>
      </c>
      <c r="I10" s="32">
        <v>49.119354521302768</v>
      </c>
    </row>
    <row r="11" spans="1:10">
      <c r="A11" s="52" t="s">
        <v>8</v>
      </c>
      <c r="B11" s="53">
        <v>33467</v>
      </c>
      <c r="C11" s="56">
        <v>16630</v>
      </c>
      <c r="D11" s="56">
        <v>16837</v>
      </c>
      <c r="E11" s="54">
        <v>98.770564827463332</v>
      </c>
      <c r="F11" s="47"/>
      <c r="G11" s="55">
        <v>82.325592836760791</v>
      </c>
      <c r="H11" s="32">
        <v>40.908196398701172</v>
      </c>
      <c r="I11" s="32">
        <v>41.417396438059626</v>
      </c>
    </row>
    <row r="12" spans="1:10">
      <c r="A12" s="52" t="s">
        <v>40</v>
      </c>
      <c r="B12" s="53">
        <v>7185</v>
      </c>
      <c r="C12" s="56">
        <v>4054</v>
      </c>
      <c r="D12" s="56">
        <v>3131</v>
      </c>
      <c r="E12" s="54">
        <v>129.47939955285852</v>
      </c>
      <c r="F12" s="47"/>
      <c r="G12" s="55">
        <v>17.674407163239199</v>
      </c>
      <c r="H12" s="32">
        <v>9.9724490799960641</v>
      </c>
      <c r="I12" s="32">
        <v>7.7019580832431362</v>
      </c>
    </row>
    <row r="13" spans="1:10">
      <c r="A13" s="47" t="s">
        <v>9</v>
      </c>
      <c r="B13" s="48">
        <v>1869</v>
      </c>
      <c r="C13" s="49">
        <v>957</v>
      </c>
      <c r="D13" s="49">
        <v>912</v>
      </c>
      <c r="E13" s="50">
        <v>104.93421052631579</v>
      </c>
      <c r="F13" s="47"/>
      <c r="G13" s="32">
        <v>4.5975597756567943</v>
      </c>
      <c r="H13" s="32">
        <v>2.3541277181934466</v>
      </c>
      <c r="I13" s="32">
        <v>2.2434320574633473</v>
      </c>
    </row>
    <row r="14" spans="1:10">
      <c r="A14" s="47" t="s">
        <v>10</v>
      </c>
      <c r="B14" s="48">
        <v>1686</v>
      </c>
      <c r="C14" s="49">
        <v>903</v>
      </c>
      <c r="D14" s="49">
        <v>783</v>
      </c>
      <c r="E14" s="50">
        <v>115.32567049808429</v>
      </c>
      <c r="F14" s="47"/>
      <c r="G14" s="32">
        <v>4.147397422021057</v>
      </c>
      <c r="H14" s="32">
        <v>2.2212929253173277</v>
      </c>
      <c r="I14" s="32">
        <v>1.9261044967037293</v>
      </c>
    </row>
    <row r="15" spans="1:10">
      <c r="A15" s="47" t="s">
        <v>11</v>
      </c>
      <c r="B15" s="48">
        <v>1414</v>
      </c>
      <c r="C15" s="49">
        <v>790</v>
      </c>
      <c r="D15" s="49">
        <v>624</v>
      </c>
      <c r="E15" s="50">
        <v>126.6025641025641</v>
      </c>
      <c r="F15" s="47"/>
      <c r="G15" s="32">
        <v>3.4783036504969007</v>
      </c>
      <c r="H15" s="32">
        <v>1.9433238217061892</v>
      </c>
      <c r="I15" s="32">
        <v>1.5349798287907115</v>
      </c>
    </row>
    <row r="16" spans="1:10">
      <c r="A16" s="47" t="s">
        <v>12</v>
      </c>
      <c r="B16" s="48">
        <v>977</v>
      </c>
      <c r="C16" s="49">
        <v>558</v>
      </c>
      <c r="D16" s="49">
        <v>419</v>
      </c>
      <c r="E16" s="50">
        <v>133.17422434367541</v>
      </c>
      <c r="F16" s="47"/>
      <c r="G16" s="32">
        <v>2.4033257896290463</v>
      </c>
      <c r="H16" s="32">
        <v>1.3726261930532324</v>
      </c>
      <c r="I16" s="32">
        <v>1.0306995965758143</v>
      </c>
    </row>
    <row r="17" spans="1:9">
      <c r="A17" s="47" t="s">
        <v>13</v>
      </c>
      <c r="B17" s="48">
        <v>653</v>
      </c>
      <c r="C17" s="49">
        <v>420</v>
      </c>
      <c r="D17" s="49">
        <v>233</v>
      </c>
      <c r="E17" s="50">
        <v>180.25751072961373</v>
      </c>
      <c r="F17" s="47"/>
      <c r="G17" s="32">
        <v>1.606317032372331</v>
      </c>
      <c r="H17" s="32">
        <v>1.0331595001475942</v>
      </c>
      <c r="I17" s="32">
        <v>0.57315753222473675</v>
      </c>
    </row>
    <row r="18" spans="1:9">
      <c r="A18" s="47" t="s">
        <v>14</v>
      </c>
      <c r="B18" s="48">
        <v>357</v>
      </c>
      <c r="C18" s="49">
        <v>253</v>
      </c>
      <c r="D18" s="49">
        <v>104</v>
      </c>
      <c r="E18" s="50">
        <v>243.26923076923075</v>
      </c>
      <c r="F18" s="47"/>
      <c r="G18" s="32">
        <v>0.87818557512545514</v>
      </c>
      <c r="H18" s="32">
        <v>0.62235560366033649</v>
      </c>
      <c r="I18" s="32">
        <v>0.2558299714651186</v>
      </c>
    </row>
    <row r="19" spans="1:9">
      <c r="A19" s="47" t="s">
        <v>15</v>
      </c>
      <c r="B19" s="48">
        <v>190</v>
      </c>
      <c r="C19" s="49">
        <v>143</v>
      </c>
      <c r="D19" s="49">
        <v>47</v>
      </c>
      <c r="E19" s="50">
        <v>304.25531914893617</v>
      </c>
      <c r="F19" s="47"/>
      <c r="G19" s="32">
        <v>0.46738167863819741</v>
      </c>
      <c r="H19" s="32">
        <v>0.35176621076453807</v>
      </c>
      <c r="I19" s="32">
        <v>0.11561546787365935</v>
      </c>
    </row>
    <row r="20" spans="1:9">
      <c r="A20" s="47" t="s">
        <v>16</v>
      </c>
      <c r="B20" s="48">
        <v>35</v>
      </c>
      <c r="C20" s="49">
        <v>26</v>
      </c>
      <c r="D20" s="49">
        <v>9</v>
      </c>
      <c r="E20" s="50">
        <v>288.88888888888886</v>
      </c>
      <c r="F20" s="47"/>
      <c r="G20" s="32">
        <v>8.6096625012299519E-2</v>
      </c>
      <c r="H20" s="32">
        <v>6.395749286627965E-2</v>
      </c>
      <c r="I20" s="32">
        <v>2.2139132146019876E-2</v>
      </c>
    </row>
    <row r="21" spans="1:9">
      <c r="A21" s="58" t="s">
        <v>17</v>
      </c>
      <c r="B21" s="59">
        <v>4</v>
      </c>
      <c r="C21" s="29">
        <v>4</v>
      </c>
      <c r="D21" s="29" t="s">
        <v>44</v>
      </c>
      <c r="E21" s="29" t="s">
        <v>44</v>
      </c>
      <c r="F21" s="47"/>
      <c r="G21" s="33">
        <v>9.8396142871199441E-3</v>
      </c>
      <c r="H21" s="33">
        <v>9.8396142871199441E-3</v>
      </c>
      <c r="I21" s="29" t="s">
        <v>44</v>
      </c>
    </row>
    <row r="22" spans="1:9" ht="21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7.5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2.7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A24:I24"/>
    <mergeCell ref="A25:I25"/>
    <mergeCell ref="A26:I26"/>
    <mergeCell ref="A8:A9"/>
    <mergeCell ref="B8:B9"/>
    <mergeCell ref="G8:G9"/>
    <mergeCell ref="H8:I8"/>
    <mergeCell ref="A22:I22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N19" sqref="N19"/>
    </sheetView>
  </sheetViews>
  <sheetFormatPr baseColWidth="10" defaultRowHeight="12.75"/>
  <cols>
    <col min="1" max="5" width="11.42578125" style="1"/>
    <col min="6" max="6" width="3.7109375" style="1" customWidth="1"/>
    <col min="7" max="8" width="11.42578125" style="1"/>
    <col min="9" max="9" width="13.42578125" style="1" customWidth="1"/>
    <col min="10" max="16384" width="11.42578125" style="1"/>
  </cols>
  <sheetData>
    <row r="1" spans="1:10" ht="15">
      <c r="A1"/>
    </row>
    <row r="6" spans="1:10" ht="27.75" customHeight="1">
      <c r="A6" s="71" t="s">
        <v>39</v>
      </c>
      <c r="B6" s="71"/>
      <c r="C6" s="71"/>
      <c r="D6" s="71"/>
      <c r="E6" s="71"/>
      <c r="F6" s="71"/>
      <c r="G6" s="71"/>
      <c r="H6" s="71"/>
      <c r="I6" s="71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47" t="s">
        <v>7</v>
      </c>
      <c r="B10" s="48">
        <v>55796</v>
      </c>
      <c r="C10" s="49">
        <v>28360</v>
      </c>
      <c r="D10" s="49">
        <v>27436</v>
      </c>
      <c r="E10" s="50">
        <v>103.36783787724157</v>
      </c>
      <c r="F10" s="47"/>
      <c r="G10" s="32">
        <v>100.00000000000001</v>
      </c>
      <c r="H10" s="32">
        <v>50.828016345257723</v>
      </c>
      <c r="I10" s="32">
        <v>49.171983654742277</v>
      </c>
    </row>
    <row r="11" spans="1:10">
      <c r="A11" s="52" t="s">
        <v>8</v>
      </c>
      <c r="B11" s="53">
        <v>46687</v>
      </c>
      <c r="C11" s="56">
        <v>23194</v>
      </c>
      <c r="D11" s="56">
        <v>23493</v>
      </c>
      <c r="E11" s="54">
        <v>98.727280466521933</v>
      </c>
      <c r="F11" s="47"/>
      <c r="G11" s="32">
        <v>83.674456950319026</v>
      </c>
      <c r="H11" s="32">
        <v>41.569288121012264</v>
      </c>
      <c r="I11" s="32">
        <v>42.105168829306763</v>
      </c>
    </row>
    <row r="12" spans="1:10">
      <c r="A12" s="52" t="s">
        <v>40</v>
      </c>
      <c r="B12" s="53">
        <v>9109</v>
      </c>
      <c r="C12" s="56">
        <v>5166</v>
      </c>
      <c r="D12" s="56">
        <v>3943</v>
      </c>
      <c r="E12" s="54">
        <v>131.01699213796601</v>
      </c>
      <c r="F12" s="47"/>
      <c r="G12" s="32">
        <v>16.325543049680981</v>
      </c>
      <c r="H12" s="32">
        <v>9.2587282242454663</v>
      </c>
      <c r="I12" s="32">
        <v>7.0668148254355145</v>
      </c>
    </row>
    <row r="13" spans="1:10">
      <c r="A13" s="47" t="s">
        <v>9</v>
      </c>
      <c r="B13" s="48">
        <v>2215</v>
      </c>
      <c r="C13" s="49">
        <v>1172</v>
      </c>
      <c r="D13" s="49">
        <v>1043</v>
      </c>
      <c r="E13" s="50">
        <v>112.36816874400768</v>
      </c>
      <c r="F13" s="47"/>
      <c r="G13" s="32">
        <v>3.9698186249910385</v>
      </c>
      <c r="H13" s="32">
        <v>2.1005089970607211</v>
      </c>
      <c r="I13" s="32">
        <v>1.8693096279303176</v>
      </c>
    </row>
    <row r="14" spans="1:10">
      <c r="A14" s="47" t="s">
        <v>10</v>
      </c>
      <c r="B14" s="48">
        <v>2141</v>
      </c>
      <c r="C14" s="49">
        <v>1155</v>
      </c>
      <c r="D14" s="49">
        <v>986</v>
      </c>
      <c r="E14" s="50">
        <v>117.13995943204868</v>
      </c>
      <c r="F14" s="47"/>
      <c r="G14" s="32">
        <v>3.8371926302960788</v>
      </c>
      <c r="H14" s="32">
        <v>2.0700408631443112</v>
      </c>
      <c r="I14" s="32">
        <v>1.7671517671517671</v>
      </c>
    </row>
    <row r="15" spans="1:10">
      <c r="A15" s="47" t="s">
        <v>11</v>
      </c>
      <c r="B15" s="48">
        <v>1802</v>
      </c>
      <c r="C15" s="49">
        <v>998</v>
      </c>
      <c r="D15" s="49">
        <v>804</v>
      </c>
      <c r="E15" s="50">
        <v>124.12935323383086</v>
      </c>
      <c r="F15" s="47"/>
      <c r="G15" s="32">
        <v>3.2296221951394366</v>
      </c>
      <c r="H15" s="32">
        <v>1.7886586852104096</v>
      </c>
      <c r="I15" s="32">
        <v>1.440963509929027</v>
      </c>
    </row>
    <row r="16" spans="1:10">
      <c r="A16" s="47" t="s">
        <v>12</v>
      </c>
      <c r="B16" s="48">
        <v>1341</v>
      </c>
      <c r="C16" s="49">
        <v>774</v>
      </c>
      <c r="D16" s="49">
        <v>567</v>
      </c>
      <c r="E16" s="50">
        <v>136.50793650793651</v>
      </c>
      <c r="F16" s="47"/>
      <c r="G16" s="32">
        <v>2.4033980930532652</v>
      </c>
      <c r="H16" s="32">
        <v>1.3871962147824217</v>
      </c>
      <c r="I16" s="32">
        <v>1.0162018782708437</v>
      </c>
    </row>
    <row r="17" spans="1:9">
      <c r="A17" s="47" t="s">
        <v>13</v>
      </c>
      <c r="B17" s="48">
        <v>851</v>
      </c>
      <c r="C17" s="49">
        <v>530</v>
      </c>
      <c r="D17" s="49">
        <v>321</v>
      </c>
      <c r="E17" s="50">
        <v>165.10903426791276</v>
      </c>
      <c r="F17" s="47"/>
      <c r="G17" s="32">
        <v>1.5251989389920424</v>
      </c>
      <c r="H17" s="32">
        <v>0.94988888092336377</v>
      </c>
      <c r="I17" s="32">
        <v>0.57531005806867874</v>
      </c>
    </row>
    <row r="18" spans="1:9">
      <c r="A18" s="47" t="s">
        <v>14</v>
      </c>
      <c r="B18" s="48">
        <v>478</v>
      </c>
      <c r="C18" s="49">
        <v>317</v>
      </c>
      <c r="D18" s="49">
        <v>161</v>
      </c>
      <c r="E18" s="50">
        <v>196.89440993788821</v>
      </c>
      <c r="F18" s="47"/>
      <c r="G18" s="32">
        <v>0.85669223600258093</v>
      </c>
      <c r="H18" s="32">
        <v>0.56814108538246466</v>
      </c>
      <c r="I18" s="32">
        <v>0.2885511506201161</v>
      </c>
    </row>
    <row r="19" spans="1:9">
      <c r="A19" s="47" t="s">
        <v>15</v>
      </c>
      <c r="B19" s="48">
        <v>190</v>
      </c>
      <c r="C19" s="49">
        <v>148</v>
      </c>
      <c r="D19" s="49">
        <v>42</v>
      </c>
      <c r="E19" s="50">
        <v>352.38095238095235</v>
      </c>
      <c r="F19" s="47"/>
      <c r="G19" s="32">
        <v>0.34052620259516808</v>
      </c>
      <c r="H19" s="32">
        <v>0.2652519893899204</v>
      </c>
      <c r="I19" s="32">
        <v>7.5274213205247686E-2</v>
      </c>
    </row>
    <row r="20" spans="1:9">
      <c r="A20" s="47" t="s">
        <v>16</v>
      </c>
      <c r="B20" s="48">
        <v>75</v>
      </c>
      <c r="C20" s="49">
        <v>56</v>
      </c>
      <c r="D20" s="49">
        <v>19</v>
      </c>
      <c r="E20" s="50">
        <v>294.73684210526312</v>
      </c>
      <c r="F20" s="47"/>
      <c r="G20" s="32">
        <v>0.13441823786651372</v>
      </c>
      <c r="H20" s="32">
        <v>0.10036561760699693</v>
      </c>
      <c r="I20" s="32">
        <v>3.4052620259516816E-2</v>
      </c>
    </row>
    <row r="21" spans="1:9">
      <c r="A21" s="58" t="s">
        <v>17</v>
      </c>
      <c r="B21" s="59">
        <v>16</v>
      </c>
      <c r="C21" s="29">
        <v>16</v>
      </c>
      <c r="D21" s="29" t="s">
        <v>44</v>
      </c>
      <c r="E21" s="29" t="s">
        <v>44</v>
      </c>
      <c r="F21" s="69"/>
      <c r="G21" s="33">
        <v>2.8675890744856259E-2</v>
      </c>
      <c r="H21" s="33">
        <v>2.8675890744856259E-2</v>
      </c>
      <c r="I21" s="29" t="s">
        <v>44</v>
      </c>
    </row>
    <row r="22" spans="1:9" ht="12.75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2.25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2.7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A24:I24"/>
    <mergeCell ref="A25:I25"/>
    <mergeCell ref="A26:I26"/>
    <mergeCell ref="A8:A9"/>
    <mergeCell ref="B8:B9"/>
    <mergeCell ref="G8:G9"/>
    <mergeCell ref="H8:I8"/>
    <mergeCell ref="A22:I22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O19" sqref="O19"/>
    </sheetView>
  </sheetViews>
  <sheetFormatPr baseColWidth="10" defaultRowHeight="12.75"/>
  <cols>
    <col min="1" max="5" width="11.42578125" style="1"/>
    <col min="6" max="6" width="5.140625" style="1" customWidth="1"/>
    <col min="7" max="7" width="11.42578125" style="1"/>
    <col min="8" max="8" width="13.140625" style="1" customWidth="1"/>
    <col min="9" max="9" width="11.85546875" style="1" customWidth="1"/>
    <col min="10" max="16384" width="11.42578125" style="1"/>
  </cols>
  <sheetData>
    <row r="1" spans="1:10" ht="15">
      <c r="A1"/>
    </row>
    <row r="6" spans="1:10" ht="29.25" customHeight="1">
      <c r="A6" s="45" t="s">
        <v>23</v>
      </c>
      <c r="B6" s="46"/>
      <c r="C6" s="46"/>
      <c r="D6" s="46"/>
      <c r="E6" s="46"/>
      <c r="F6" s="46"/>
      <c r="G6" s="46"/>
      <c r="H6" s="46"/>
      <c r="I6" s="46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 s="51" customFormat="1">
      <c r="A10" s="47" t="s">
        <v>7</v>
      </c>
      <c r="B10" s="48">
        <v>75305</v>
      </c>
      <c r="C10" s="49">
        <v>38394</v>
      </c>
      <c r="D10" s="49">
        <v>36911</v>
      </c>
      <c r="E10" s="50">
        <v>104.0177724797486</v>
      </c>
      <c r="F10" s="47"/>
      <c r="G10" s="32">
        <v>100</v>
      </c>
      <c r="H10" s="32">
        <v>50.984662373016398</v>
      </c>
      <c r="I10" s="32">
        <v>49.015337626983602</v>
      </c>
    </row>
    <row r="11" spans="1:10" s="51" customFormat="1">
      <c r="A11" s="52" t="s">
        <v>8</v>
      </c>
      <c r="B11" s="53">
        <v>62136</v>
      </c>
      <c r="C11" s="53">
        <v>30992</v>
      </c>
      <c r="D11" s="53">
        <v>31144</v>
      </c>
      <c r="E11" s="54">
        <v>99.511944515797595</v>
      </c>
      <c r="F11" s="47"/>
      <c r="G11" s="55">
        <v>82.512449372551629</v>
      </c>
      <c r="H11" s="32">
        <v>41.155301772790651</v>
      </c>
      <c r="I11" s="32">
        <v>41.357147599760971</v>
      </c>
    </row>
    <row r="12" spans="1:10" s="51" customFormat="1">
      <c r="A12" s="52" t="s">
        <v>40</v>
      </c>
      <c r="B12" s="53">
        <v>13169</v>
      </c>
      <c r="C12" s="56">
        <v>7402</v>
      </c>
      <c r="D12" s="56">
        <v>5767</v>
      </c>
      <c r="E12" s="54">
        <v>128.35096237211724</v>
      </c>
      <c r="F12" s="47"/>
      <c r="G12" s="57">
        <v>17.487550627448375</v>
      </c>
      <c r="H12" s="37">
        <v>9.8293606002257494</v>
      </c>
      <c r="I12" s="37">
        <v>7.658190027222628</v>
      </c>
    </row>
    <row r="13" spans="1:10" s="51" customFormat="1">
      <c r="A13" s="47" t="s">
        <v>9</v>
      </c>
      <c r="B13" s="48">
        <v>3415</v>
      </c>
      <c r="C13" s="49">
        <v>1802</v>
      </c>
      <c r="D13" s="49">
        <v>1613</v>
      </c>
      <c r="E13" s="50">
        <v>111.71729696218226</v>
      </c>
      <c r="F13" s="47"/>
      <c r="G13" s="32">
        <v>4.5348914414713493</v>
      </c>
      <c r="H13" s="32">
        <v>2.3929353960560387</v>
      </c>
      <c r="I13" s="32">
        <v>2.141956045415311</v>
      </c>
    </row>
    <row r="14" spans="1:10" s="51" customFormat="1">
      <c r="A14" s="47" t="s">
        <v>10</v>
      </c>
      <c r="B14" s="48">
        <v>3092</v>
      </c>
      <c r="C14" s="49">
        <v>1629</v>
      </c>
      <c r="D14" s="49">
        <v>1463</v>
      </c>
      <c r="E14" s="50">
        <v>111.34654818865346</v>
      </c>
      <c r="F14" s="47"/>
      <c r="G14" s="32">
        <v>4.1059690591594187</v>
      </c>
      <c r="H14" s="32">
        <v>2.1632029745700816</v>
      </c>
      <c r="I14" s="32">
        <v>1.9427660845893369</v>
      </c>
    </row>
    <row r="15" spans="1:10" s="51" customFormat="1">
      <c r="A15" s="47" t="s">
        <v>11</v>
      </c>
      <c r="B15" s="48">
        <v>2414</v>
      </c>
      <c r="C15" s="49">
        <v>1302</v>
      </c>
      <c r="D15" s="49">
        <v>1112</v>
      </c>
      <c r="E15" s="50">
        <v>117.08633093525181</v>
      </c>
      <c r="F15" s="47"/>
      <c r="G15" s="32">
        <v>3.2056304362260137</v>
      </c>
      <c r="H15" s="32">
        <v>1.7289688599694577</v>
      </c>
      <c r="I15" s="32">
        <v>1.4766615762565567</v>
      </c>
    </row>
    <row r="16" spans="1:10" s="51" customFormat="1">
      <c r="A16" s="47" t="s">
        <v>12</v>
      </c>
      <c r="B16" s="48">
        <v>1883</v>
      </c>
      <c r="C16" s="49">
        <v>1091</v>
      </c>
      <c r="D16" s="49">
        <v>792</v>
      </c>
      <c r="E16" s="50">
        <v>137.75252525252526</v>
      </c>
      <c r="F16" s="47"/>
      <c r="G16" s="32">
        <v>2.5004979749020646</v>
      </c>
      <c r="H16" s="32">
        <v>1.4487749817409201</v>
      </c>
      <c r="I16" s="32">
        <v>1.0517229931611447</v>
      </c>
    </row>
    <row r="17" spans="1:9" s="51" customFormat="1">
      <c r="A17" s="47" t="s">
        <v>13</v>
      </c>
      <c r="B17" s="48">
        <v>1247</v>
      </c>
      <c r="C17" s="49">
        <v>781</v>
      </c>
      <c r="D17" s="49">
        <v>466</v>
      </c>
      <c r="E17" s="50">
        <v>167.59656652360516</v>
      </c>
      <c r="F17" s="47"/>
      <c r="G17" s="32">
        <v>1.6559325409999337</v>
      </c>
      <c r="H17" s="32">
        <v>1.0371157293672399</v>
      </c>
      <c r="I17" s="32">
        <v>0.61881681163269364</v>
      </c>
    </row>
    <row r="18" spans="1:9" s="51" customFormat="1">
      <c r="A18" s="47" t="s">
        <v>14</v>
      </c>
      <c r="B18" s="48">
        <v>722</v>
      </c>
      <c r="C18" s="49">
        <v>506</v>
      </c>
      <c r="D18" s="49">
        <v>216</v>
      </c>
      <c r="E18" s="50">
        <v>234.25925925925927</v>
      </c>
      <c r="F18" s="47"/>
      <c r="G18" s="32">
        <v>0.95876767810902319</v>
      </c>
      <c r="H18" s="32">
        <v>0.67193413451962014</v>
      </c>
      <c r="I18" s="32">
        <v>0.28683354358940311</v>
      </c>
    </row>
    <row r="19" spans="1:9" s="51" customFormat="1">
      <c r="A19" s="47" t="s">
        <v>15</v>
      </c>
      <c r="B19" s="48">
        <v>319</v>
      </c>
      <c r="C19" s="49">
        <v>233</v>
      </c>
      <c r="D19" s="49">
        <v>86</v>
      </c>
      <c r="E19" s="50">
        <v>270.93023255813955</v>
      </c>
      <c r="F19" s="47"/>
      <c r="G19" s="32">
        <v>0.42361065002323883</v>
      </c>
      <c r="H19" s="32">
        <v>0.30940840581634682</v>
      </c>
      <c r="I19" s="32">
        <v>0.11420224420689198</v>
      </c>
    </row>
    <row r="20" spans="1:9" s="51" customFormat="1">
      <c r="A20" s="47" t="s">
        <v>16</v>
      </c>
      <c r="B20" s="48">
        <v>72</v>
      </c>
      <c r="C20" s="49">
        <v>54</v>
      </c>
      <c r="D20" s="49">
        <v>18</v>
      </c>
      <c r="E20" s="50">
        <v>300</v>
      </c>
      <c r="F20" s="47"/>
      <c r="G20" s="32">
        <v>9.5611181196467693E-2</v>
      </c>
      <c r="H20" s="32">
        <v>7.1708385897350777E-2</v>
      </c>
      <c r="I20" s="32">
        <v>2.3902795299116923E-2</v>
      </c>
    </row>
    <row r="21" spans="1:9" s="51" customFormat="1">
      <c r="A21" s="58" t="s">
        <v>17</v>
      </c>
      <c r="B21" s="59">
        <v>5</v>
      </c>
      <c r="C21" s="29">
        <v>4</v>
      </c>
      <c r="D21" s="29">
        <v>1</v>
      </c>
      <c r="E21" s="60">
        <v>400</v>
      </c>
      <c r="F21" s="47"/>
      <c r="G21" s="33">
        <v>6.6396653608658132E-3</v>
      </c>
      <c r="H21" s="33">
        <v>5.3117322886926501E-3</v>
      </c>
      <c r="I21" s="33">
        <v>1.3279330721731625E-3</v>
      </c>
    </row>
    <row r="22" spans="1:9" ht="12.75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3.75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C8:D8"/>
    <mergeCell ref="E8:E9"/>
    <mergeCell ref="A24:I24"/>
    <mergeCell ref="A25:I25"/>
    <mergeCell ref="A26:I26"/>
    <mergeCell ref="A8:A9"/>
    <mergeCell ref="B8:B9"/>
    <mergeCell ref="G8:G9"/>
    <mergeCell ref="H8:I8"/>
    <mergeCell ref="A22:I22"/>
    <mergeCell ref="A23:I23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K11" sqref="K11"/>
    </sheetView>
  </sheetViews>
  <sheetFormatPr baseColWidth="10" defaultRowHeight="12.75"/>
  <cols>
    <col min="1" max="5" width="11.42578125" style="1"/>
    <col min="6" max="6" width="5.140625" style="1" customWidth="1"/>
    <col min="7" max="8" width="11.42578125" style="1"/>
    <col min="9" max="9" width="13.28515625" style="1" customWidth="1"/>
    <col min="10" max="16384" width="11.42578125" style="1"/>
  </cols>
  <sheetData>
    <row r="1" spans="1:10" ht="15">
      <c r="A1"/>
    </row>
    <row r="6" spans="1:10" ht="28.5" customHeight="1">
      <c r="A6" s="45" t="s">
        <v>24</v>
      </c>
      <c r="B6" s="45"/>
      <c r="C6" s="45"/>
      <c r="D6" s="45"/>
      <c r="E6" s="45"/>
      <c r="F6" s="45"/>
      <c r="G6" s="45"/>
      <c r="H6" s="45"/>
      <c r="I6" s="45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47" t="s">
        <v>7</v>
      </c>
      <c r="B10" s="48">
        <v>198802</v>
      </c>
      <c r="C10" s="49">
        <v>102035</v>
      </c>
      <c r="D10" s="49">
        <v>96767</v>
      </c>
      <c r="E10" s="50">
        <v>105.44400467101387</v>
      </c>
      <c r="F10" s="47"/>
      <c r="G10" s="32">
        <v>99.999999999999986</v>
      </c>
      <c r="H10" s="32">
        <v>51.324936368849407</v>
      </c>
      <c r="I10" s="32">
        <v>48.675063631150593</v>
      </c>
    </row>
    <row r="11" spans="1:10">
      <c r="A11" s="52" t="s">
        <v>8</v>
      </c>
      <c r="B11" s="53">
        <v>170859</v>
      </c>
      <c r="C11" s="53">
        <v>86118</v>
      </c>
      <c r="D11" s="53">
        <v>84741</v>
      </c>
      <c r="E11" s="54">
        <v>101.62495132226429</v>
      </c>
      <c r="F11" s="47"/>
      <c r="G11" s="55">
        <v>85.944306395307891</v>
      </c>
      <c r="H11" s="32">
        <v>43.318477681311052</v>
      </c>
      <c r="I11" s="32">
        <v>42.625828713996839</v>
      </c>
    </row>
    <row r="12" spans="1:10">
      <c r="A12" s="52" t="s">
        <v>40</v>
      </c>
      <c r="B12" s="53">
        <v>27943</v>
      </c>
      <c r="C12" s="56">
        <v>15917</v>
      </c>
      <c r="D12" s="56">
        <v>12026</v>
      </c>
      <c r="E12" s="54">
        <v>132.35489772160321</v>
      </c>
      <c r="F12" s="47"/>
      <c r="G12" s="57">
        <v>14.055693604692104</v>
      </c>
      <c r="H12" s="37">
        <v>8.0064586875383554</v>
      </c>
      <c r="I12" s="37">
        <v>6.0492349171537505</v>
      </c>
    </row>
    <row r="13" spans="1:10">
      <c r="A13" s="47" t="s">
        <v>9</v>
      </c>
      <c r="B13" s="48">
        <v>7932</v>
      </c>
      <c r="C13" s="49">
        <v>4344</v>
      </c>
      <c r="D13" s="49">
        <v>3588</v>
      </c>
      <c r="E13" s="50">
        <v>121.07023411371239</v>
      </c>
      <c r="F13" s="47"/>
      <c r="G13" s="32">
        <v>3.9898994979929778</v>
      </c>
      <c r="H13" s="32">
        <v>2.1850886812003907</v>
      </c>
      <c r="I13" s="32">
        <v>1.8048108167925876</v>
      </c>
    </row>
    <row r="14" spans="1:10">
      <c r="A14" s="47" t="s">
        <v>10</v>
      </c>
      <c r="B14" s="48">
        <v>6891</v>
      </c>
      <c r="C14" s="49">
        <v>3604</v>
      </c>
      <c r="D14" s="49">
        <v>3287</v>
      </c>
      <c r="E14" s="50">
        <v>109.64405232735017</v>
      </c>
      <c r="F14" s="47"/>
      <c r="G14" s="32">
        <v>3.4662629148600113</v>
      </c>
      <c r="H14" s="32">
        <v>1.8128590255631232</v>
      </c>
      <c r="I14" s="32">
        <v>1.6534038892968883</v>
      </c>
    </row>
    <row r="15" spans="1:10">
      <c r="A15" s="47" t="s">
        <v>11</v>
      </c>
      <c r="B15" s="48">
        <v>5432</v>
      </c>
      <c r="C15" s="49">
        <v>3040</v>
      </c>
      <c r="D15" s="49">
        <v>2392</v>
      </c>
      <c r="E15" s="50">
        <v>127.09030100334448</v>
      </c>
      <c r="F15" s="47"/>
      <c r="G15" s="32">
        <v>2.7323668775968049</v>
      </c>
      <c r="H15" s="32">
        <v>1.5291596664017466</v>
      </c>
      <c r="I15" s="32">
        <v>1.2032072111950585</v>
      </c>
    </row>
    <row r="16" spans="1:10">
      <c r="A16" s="47" t="s">
        <v>12</v>
      </c>
      <c r="B16" s="48">
        <v>3666</v>
      </c>
      <c r="C16" s="49">
        <v>2166</v>
      </c>
      <c r="D16" s="49">
        <v>1500</v>
      </c>
      <c r="E16" s="50">
        <v>144.4</v>
      </c>
      <c r="F16" s="47"/>
      <c r="G16" s="32">
        <v>1.8440458345489481</v>
      </c>
      <c r="H16" s="32">
        <v>1.0895262623112443</v>
      </c>
      <c r="I16" s="32">
        <v>0.75451957223770383</v>
      </c>
    </row>
    <row r="17" spans="1:9">
      <c r="A17" s="47" t="s">
        <v>13</v>
      </c>
      <c r="B17" s="48">
        <v>2139</v>
      </c>
      <c r="C17" s="49">
        <v>1363</v>
      </c>
      <c r="D17" s="49">
        <v>776</v>
      </c>
      <c r="E17" s="50">
        <v>175.64432989690721</v>
      </c>
      <c r="F17" s="47"/>
      <c r="G17" s="32">
        <v>1.0759449100109657</v>
      </c>
      <c r="H17" s="32">
        <v>0.68560678463999358</v>
      </c>
      <c r="I17" s="32">
        <v>0.39033812537097212</v>
      </c>
    </row>
    <row r="18" spans="1:9">
      <c r="A18" s="47" t="s">
        <v>14</v>
      </c>
      <c r="B18" s="48">
        <v>1206</v>
      </c>
      <c r="C18" s="49">
        <v>868</v>
      </c>
      <c r="D18" s="49">
        <v>338</v>
      </c>
      <c r="E18" s="50">
        <v>256.80473372781063</v>
      </c>
      <c r="F18" s="47"/>
      <c r="G18" s="32">
        <v>0.60663373607911386</v>
      </c>
      <c r="H18" s="32">
        <v>0.43661532580155127</v>
      </c>
      <c r="I18" s="32">
        <v>0.17001841027756262</v>
      </c>
    </row>
    <row r="19" spans="1:9">
      <c r="A19" s="47" t="s">
        <v>15</v>
      </c>
      <c r="B19" s="48">
        <v>535</v>
      </c>
      <c r="C19" s="49">
        <v>421</v>
      </c>
      <c r="D19" s="49">
        <v>114</v>
      </c>
      <c r="E19" s="50">
        <v>369.29824561403512</v>
      </c>
      <c r="F19" s="47"/>
      <c r="G19" s="32">
        <v>0.26911198076478104</v>
      </c>
      <c r="H19" s="32">
        <v>0.21176849327471553</v>
      </c>
      <c r="I19" s="32">
        <v>5.7343487490065494E-2</v>
      </c>
    </row>
    <row r="20" spans="1:9">
      <c r="A20" s="47" t="s">
        <v>16</v>
      </c>
      <c r="B20" s="48">
        <v>127</v>
      </c>
      <c r="C20" s="49">
        <v>101</v>
      </c>
      <c r="D20" s="49">
        <v>26</v>
      </c>
      <c r="E20" s="50">
        <v>388.46153846153845</v>
      </c>
      <c r="F20" s="47"/>
      <c r="G20" s="32">
        <v>6.3882657116125591E-2</v>
      </c>
      <c r="H20" s="32">
        <v>5.0804317864005397E-2</v>
      </c>
      <c r="I20" s="32">
        <v>1.3078339252120199E-2</v>
      </c>
    </row>
    <row r="21" spans="1:9">
      <c r="A21" s="58" t="s">
        <v>17</v>
      </c>
      <c r="B21" s="59">
        <v>15</v>
      </c>
      <c r="C21" s="29">
        <v>10</v>
      </c>
      <c r="D21" s="29">
        <v>5</v>
      </c>
      <c r="E21" s="60">
        <v>200</v>
      </c>
      <c r="F21" s="47"/>
      <c r="G21" s="33">
        <v>7.5451957223770386E-3</v>
      </c>
      <c r="H21" s="33">
        <v>5.030130481584693E-3</v>
      </c>
      <c r="I21" s="33">
        <v>2.5150652407923465E-3</v>
      </c>
    </row>
    <row r="22" spans="1:9" ht="12.75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3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2.7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A24:I24"/>
    <mergeCell ref="A25:I25"/>
    <mergeCell ref="A26:I26"/>
    <mergeCell ref="A8:A9"/>
    <mergeCell ref="B8:B9"/>
    <mergeCell ref="G8:G9"/>
    <mergeCell ref="H8:I8"/>
    <mergeCell ref="A22:I22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K10" sqref="K10"/>
    </sheetView>
  </sheetViews>
  <sheetFormatPr baseColWidth="10" defaultRowHeight="12.75"/>
  <cols>
    <col min="1" max="5" width="11.42578125" style="1"/>
    <col min="6" max="6" width="5.140625" style="1" customWidth="1"/>
    <col min="7" max="8" width="11.42578125" style="1"/>
    <col min="9" max="9" width="12.85546875" style="1" customWidth="1"/>
    <col min="10" max="16384" width="11.42578125" style="1"/>
  </cols>
  <sheetData>
    <row r="1" spans="1:10" ht="15">
      <c r="A1"/>
    </row>
    <row r="6" spans="1:10" ht="27.75" customHeight="1">
      <c r="A6" s="45" t="s">
        <v>25</v>
      </c>
      <c r="B6" s="45"/>
      <c r="C6" s="45"/>
      <c r="D6" s="45"/>
      <c r="E6" s="45"/>
      <c r="F6" s="45"/>
      <c r="G6" s="45"/>
      <c r="H6" s="45"/>
      <c r="I6" s="45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2" t="s">
        <v>7</v>
      </c>
      <c r="B10" s="17">
        <v>53595</v>
      </c>
      <c r="C10" s="18">
        <v>27538</v>
      </c>
      <c r="D10" s="18">
        <v>26057</v>
      </c>
      <c r="E10" s="28">
        <v>105.68369344130176</v>
      </c>
      <c r="F10" s="2"/>
      <c r="G10" s="25">
        <v>100</v>
      </c>
      <c r="H10" s="25">
        <v>51.381658736822466</v>
      </c>
      <c r="I10" s="25">
        <v>48.618341263177534</v>
      </c>
    </row>
    <row r="11" spans="1:10">
      <c r="A11" s="11" t="s">
        <v>8</v>
      </c>
      <c r="B11" s="20">
        <v>43651</v>
      </c>
      <c r="C11" s="20">
        <v>21979</v>
      </c>
      <c r="D11" s="20">
        <v>21672</v>
      </c>
      <c r="E11" s="22">
        <v>101.41657438169067</v>
      </c>
      <c r="F11" s="2"/>
      <c r="G11" s="24">
        <v>81.446030413284817</v>
      </c>
      <c r="H11" s="25">
        <v>41.009422520757532</v>
      </c>
      <c r="I11" s="25">
        <v>40.436607892527284</v>
      </c>
    </row>
    <row r="12" spans="1:10">
      <c r="A12" s="11" t="s">
        <v>40</v>
      </c>
      <c r="B12" s="20">
        <v>9944</v>
      </c>
      <c r="C12" s="26">
        <v>5559</v>
      </c>
      <c r="D12" s="26">
        <v>4385</v>
      </c>
      <c r="E12" s="22">
        <v>126.77309007981756</v>
      </c>
      <c r="F12" s="2"/>
      <c r="G12" s="24">
        <v>18.55396958671518</v>
      </c>
      <c r="H12" s="25">
        <v>10.37223621606493</v>
      </c>
      <c r="I12" s="25">
        <v>8.1817333706502477</v>
      </c>
    </row>
    <row r="13" spans="1:10">
      <c r="A13" s="2" t="s">
        <v>9</v>
      </c>
      <c r="B13" s="17">
        <v>2533</v>
      </c>
      <c r="C13" s="18">
        <v>1280</v>
      </c>
      <c r="D13" s="18">
        <v>1253</v>
      </c>
      <c r="E13" s="28">
        <v>102.15482841181165</v>
      </c>
      <c r="F13" s="2"/>
      <c r="G13" s="25">
        <v>4.7261871443231644</v>
      </c>
      <c r="H13" s="25">
        <v>2.3882824890381564</v>
      </c>
      <c r="I13" s="25">
        <v>2.337904655285008</v>
      </c>
    </row>
    <row r="14" spans="1:10">
      <c r="A14" s="2" t="s">
        <v>10</v>
      </c>
      <c r="B14" s="17">
        <v>2249</v>
      </c>
      <c r="C14" s="18">
        <v>1201</v>
      </c>
      <c r="D14" s="18">
        <v>1048</v>
      </c>
      <c r="E14" s="28">
        <v>114.59923664122138</v>
      </c>
      <c r="F14" s="2"/>
      <c r="G14" s="25">
        <v>4.1962869670678238</v>
      </c>
      <c r="H14" s="25">
        <v>2.2408806791678328</v>
      </c>
      <c r="I14" s="25">
        <v>1.9554062878999907</v>
      </c>
    </row>
    <row r="15" spans="1:10">
      <c r="A15" s="2" t="s">
        <v>11</v>
      </c>
      <c r="B15" s="17">
        <v>1862</v>
      </c>
      <c r="C15" s="18">
        <v>1009</v>
      </c>
      <c r="D15" s="18">
        <v>853</v>
      </c>
      <c r="E15" s="28">
        <v>118.28839390386869</v>
      </c>
      <c r="F15" s="2"/>
      <c r="G15" s="25">
        <v>3.4742046832726934</v>
      </c>
      <c r="H15" s="25">
        <v>1.8826383058121094</v>
      </c>
      <c r="I15" s="25">
        <v>1.5915663774605842</v>
      </c>
    </row>
    <row r="16" spans="1:10">
      <c r="A16" s="2" t="s">
        <v>12</v>
      </c>
      <c r="B16" s="17">
        <v>1475</v>
      </c>
      <c r="C16" s="18">
        <v>874</v>
      </c>
      <c r="D16" s="18">
        <v>601</v>
      </c>
      <c r="E16" s="28">
        <v>145.4242928452579</v>
      </c>
      <c r="F16" s="2"/>
      <c r="G16" s="25">
        <v>2.752122399477563</v>
      </c>
      <c r="H16" s="25">
        <v>1.6307491370463663</v>
      </c>
      <c r="I16" s="25">
        <v>1.1213732624311969</v>
      </c>
    </row>
    <row r="17" spans="1:9">
      <c r="A17" s="2" t="s">
        <v>13</v>
      </c>
      <c r="B17" s="17">
        <v>986</v>
      </c>
      <c r="C17" s="18">
        <v>637</v>
      </c>
      <c r="D17" s="18">
        <v>349</v>
      </c>
      <c r="E17" s="28">
        <v>182.52148997134668</v>
      </c>
      <c r="F17" s="2"/>
      <c r="G17" s="25">
        <v>1.8397238548372048</v>
      </c>
      <c r="H17" s="25">
        <v>1.1885437074353951</v>
      </c>
      <c r="I17" s="25">
        <v>0.65118014740180985</v>
      </c>
    </row>
    <row r="18" spans="1:9">
      <c r="A18" s="2" t="s">
        <v>14</v>
      </c>
      <c r="B18" s="17">
        <v>554</v>
      </c>
      <c r="C18" s="18">
        <v>367</v>
      </c>
      <c r="D18" s="18">
        <v>187</v>
      </c>
      <c r="E18" s="28">
        <v>196.2566844919786</v>
      </c>
      <c r="F18" s="2"/>
      <c r="G18" s="25">
        <v>1.033678514786827</v>
      </c>
      <c r="H18" s="25">
        <v>0.6847653699039089</v>
      </c>
      <c r="I18" s="25">
        <v>0.34891314488291814</v>
      </c>
    </row>
    <row r="19" spans="1:9">
      <c r="A19" s="2" t="s">
        <v>15</v>
      </c>
      <c r="B19" s="17">
        <v>212</v>
      </c>
      <c r="C19" s="18">
        <v>142</v>
      </c>
      <c r="D19" s="18">
        <v>70</v>
      </c>
      <c r="E19" s="28">
        <v>202.85714285714283</v>
      </c>
      <c r="F19" s="2"/>
      <c r="G19" s="25">
        <v>0.39555928724694467</v>
      </c>
      <c r="H19" s="25">
        <v>0.2649500886276705</v>
      </c>
      <c r="I19" s="25">
        <v>0.1306091986192742</v>
      </c>
    </row>
    <row r="20" spans="1:9">
      <c r="A20" s="2" t="s">
        <v>16</v>
      </c>
      <c r="B20" s="17">
        <v>65</v>
      </c>
      <c r="C20" s="18">
        <v>45</v>
      </c>
      <c r="D20" s="18">
        <v>20</v>
      </c>
      <c r="E20" s="28">
        <v>225</v>
      </c>
      <c r="F20" s="2"/>
      <c r="G20" s="25">
        <v>0.12127997014646889</v>
      </c>
      <c r="H20" s="25">
        <v>8.3963056255247692E-2</v>
      </c>
      <c r="I20" s="25">
        <v>3.7316913891221194E-2</v>
      </c>
    </row>
    <row r="21" spans="1:9">
      <c r="A21" s="61" t="s">
        <v>17</v>
      </c>
      <c r="B21" s="62">
        <v>8</v>
      </c>
      <c r="C21" s="63">
        <v>4</v>
      </c>
      <c r="D21" s="63">
        <v>4</v>
      </c>
      <c r="E21" s="64">
        <v>100</v>
      </c>
      <c r="F21" s="2"/>
      <c r="G21" s="65">
        <v>1.4926765556488478E-2</v>
      </c>
      <c r="H21" s="65">
        <v>7.4633827782442392E-3</v>
      </c>
      <c r="I21" s="65">
        <v>7.4633827782442392E-3</v>
      </c>
    </row>
    <row r="22" spans="1:9" ht="12.75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3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A24:I24"/>
    <mergeCell ref="A25:I25"/>
    <mergeCell ref="A26:I26"/>
    <mergeCell ref="A8:A9"/>
    <mergeCell ref="B8:B9"/>
    <mergeCell ref="G8:G9"/>
    <mergeCell ref="H8:I8"/>
    <mergeCell ref="A22:I22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L12" sqref="L12"/>
    </sheetView>
  </sheetViews>
  <sheetFormatPr baseColWidth="10" defaultRowHeight="12.75"/>
  <cols>
    <col min="1" max="5" width="11.42578125" style="1"/>
    <col min="6" max="6" width="5.140625" style="1" customWidth="1"/>
    <col min="7" max="8" width="11.42578125" style="1"/>
    <col min="9" max="9" width="14" style="1" customWidth="1"/>
    <col min="10" max="16384" width="11.42578125" style="1"/>
  </cols>
  <sheetData>
    <row r="1" spans="1:10" ht="15">
      <c r="A1"/>
    </row>
    <row r="6" spans="1:10" ht="28.5" customHeight="1">
      <c r="A6" s="45" t="s">
        <v>26</v>
      </c>
      <c r="B6" s="45"/>
      <c r="C6" s="45"/>
      <c r="D6" s="45"/>
      <c r="E6" s="45"/>
      <c r="F6" s="45"/>
      <c r="G6" s="45"/>
      <c r="H6" s="45"/>
      <c r="I6" s="45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47" t="s">
        <v>7</v>
      </c>
      <c r="B10" s="48">
        <v>78608</v>
      </c>
      <c r="C10" s="49">
        <v>39389</v>
      </c>
      <c r="D10" s="49">
        <v>39219</v>
      </c>
      <c r="E10" s="50">
        <v>100.43346337234505</v>
      </c>
      <c r="F10" s="47"/>
      <c r="G10" s="32">
        <v>99.999999999999986</v>
      </c>
      <c r="H10" s="32">
        <v>50.108131487889274</v>
      </c>
      <c r="I10" s="32">
        <v>49.891868512110726</v>
      </c>
    </row>
    <row r="11" spans="1:10">
      <c r="A11" s="52" t="s">
        <v>8</v>
      </c>
      <c r="B11" s="53">
        <v>67134</v>
      </c>
      <c r="C11" s="53">
        <v>33201</v>
      </c>
      <c r="D11" s="53">
        <v>33933</v>
      </c>
      <c r="E11" s="54">
        <v>97.84280788612854</v>
      </c>
      <c r="F11" s="47"/>
      <c r="G11" s="57">
        <v>85.403521270099731</v>
      </c>
      <c r="H11" s="37">
        <v>42.236159169550177</v>
      </c>
      <c r="I11" s="37">
        <v>43.16736210054956</v>
      </c>
    </row>
    <row r="12" spans="1:10">
      <c r="A12" s="52" t="s">
        <v>40</v>
      </c>
      <c r="B12" s="53">
        <v>11474</v>
      </c>
      <c r="C12" s="56">
        <v>6188</v>
      </c>
      <c r="D12" s="56">
        <v>5286</v>
      </c>
      <c r="E12" s="54">
        <v>117.06394248959515</v>
      </c>
      <c r="F12" s="47"/>
      <c r="G12" s="57">
        <v>14.596478729900264</v>
      </c>
      <c r="H12" s="37">
        <v>7.8719723183391004</v>
      </c>
      <c r="I12" s="37">
        <v>6.7245064115611637</v>
      </c>
    </row>
    <row r="13" spans="1:10">
      <c r="A13" s="47" t="s">
        <v>9</v>
      </c>
      <c r="B13" s="48">
        <v>3389</v>
      </c>
      <c r="C13" s="49">
        <v>1764</v>
      </c>
      <c r="D13" s="49">
        <v>1625</v>
      </c>
      <c r="E13" s="50">
        <v>108.55384615384615</v>
      </c>
      <c r="F13" s="47"/>
      <c r="G13" s="32">
        <v>4.3112660289029101</v>
      </c>
      <c r="H13" s="32">
        <v>2.2440464074903317</v>
      </c>
      <c r="I13" s="32">
        <v>2.0672196214125789</v>
      </c>
    </row>
    <row r="14" spans="1:10">
      <c r="A14" s="47" t="s">
        <v>10</v>
      </c>
      <c r="B14" s="48">
        <v>2853</v>
      </c>
      <c r="C14" s="49">
        <v>1451</v>
      </c>
      <c r="D14" s="49">
        <v>1402</v>
      </c>
      <c r="E14" s="50">
        <v>103.49500713266761</v>
      </c>
      <c r="F14" s="47"/>
      <c r="G14" s="32">
        <v>3.629401587624669</v>
      </c>
      <c r="H14" s="32">
        <v>1.8458681050274781</v>
      </c>
      <c r="I14" s="32">
        <v>1.7835334825971909</v>
      </c>
    </row>
    <row r="15" spans="1:10">
      <c r="A15" s="47" t="s">
        <v>11</v>
      </c>
      <c r="B15" s="48">
        <v>2143</v>
      </c>
      <c r="C15" s="49">
        <v>1115</v>
      </c>
      <c r="D15" s="49">
        <v>1028</v>
      </c>
      <c r="E15" s="50">
        <v>108.46303501945525</v>
      </c>
      <c r="F15" s="47"/>
      <c r="G15" s="32">
        <v>2.7261856299613267</v>
      </c>
      <c r="H15" s="32">
        <v>1.4184306940769387</v>
      </c>
      <c r="I15" s="32">
        <v>1.3077549358843885</v>
      </c>
    </row>
    <row r="16" spans="1:10">
      <c r="A16" s="47" t="s">
        <v>12</v>
      </c>
      <c r="B16" s="48">
        <v>1434</v>
      </c>
      <c r="C16" s="49">
        <v>803</v>
      </c>
      <c r="D16" s="49">
        <v>631</v>
      </c>
      <c r="E16" s="50">
        <v>127.25832012678289</v>
      </c>
      <c r="F16" s="47"/>
      <c r="G16" s="32">
        <v>1.8242418074496236</v>
      </c>
      <c r="H16" s="32">
        <v>1.0215245267657236</v>
      </c>
      <c r="I16" s="32">
        <v>0.80271728068389991</v>
      </c>
    </row>
    <row r="17" spans="1:9">
      <c r="A17" s="47" t="s">
        <v>13</v>
      </c>
      <c r="B17" s="48">
        <v>932</v>
      </c>
      <c r="C17" s="49">
        <v>575</v>
      </c>
      <c r="D17" s="49">
        <v>357</v>
      </c>
      <c r="E17" s="50">
        <v>161.06442577030813</v>
      </c>
      <c r="F17" s="47"/>
      <c r="G17" s="32">
        <v>1.1856299613270913</v>
      </c>
      <c r="H17" s="32">
        <v>0.7314777121921433</v>
      </c>
      <c r="I17" s="32">
        <v>0.45415224913494812</v>
      </c>
    </row>
    <row r="18" spans="1:9">
      <c r="A18" s="47" t="s">
        <v>14</v>
      </c>
      <c r="B18" s="48">
        <v>473</v>
      </c>
      <c r="C18" s="49">
        <v>306</v>
      </c>
      <c r="D18" s="49">
        <v>167</v>
      </c>
      <c r="E18" s="50">
        <v>183.23353293413174</v>
      </c>
      <c r="F18" s="47"/>
      <c r="G18" s="32">
        <v>0.60171992672501529</v>
      </c>
      <c r="H18" s="32">
        <v>0.38927335640138405</v>
      </c>
      <c r="I18" s="32">
        <v>0.21244657032363118</v>
      </c>
    </row>
    <row r="19" spans="1:9">
      <c r="A19" s="47" t="s">
        <v>15</v>
      </c>
      <c r="B19" s="48">
        <v>188</v>
      </c>
      <c r="C19" s="49">
        <v>133</v>
      </c>
      <c r="D19" s="49">
        <v>55</v>
      </c>
      <c r="E19" s="50">
        <v>241.81818181818181</v>
      </c>
      <c r="F19" s="47"/>
      <c r="G19" s="32">
        <v>0.23916140850803991</v>
      </c>
      <c r="H19" s="32">
        <v>0.16919397516792184</v>
      </c>
      <c r="I19" s="32">
        <v>6.9967433340118054E-2</v>
      </c>
    </row>
    <row r="20" spans="1:9">
      <c r="A20" s="47" t="s">
        <v>16</v>
      </c>
      <c r="B20" s="48">
        <v>52</v>
      </c>
      <c r="C20" s="49">
        <v>34</v>
      </c>
      <c r="D20" s="49">
        <v>18</v>
      </c>
      <c r="E20" s="50">
        <v>188.88888888888889</v>
      </c>
      <c r="F20" s="47"/>
      <c r="G20" s="32">
        <v>6.6151027885202524E-2</v>
      </c>
      <c r="H20" s="32">
        <v>4.3252595155709346E-2</v>
      </c>
      <c r="I20" s="32">
        <v>2.2898432729493184E-2</v>
      </c>
    </row>
    <row r="21" spans="1:9">
      <c r="A21" s="58" t="s">
        <v>17</v>
      </c>
      <c r="B21" s="59">
        <v>10</v>
      </c>
      <c r="C21" s="29">
        <v>7</v>
      </c>
      <c r="D21" s="29">
        <v>3</v>
      </c>
      <c r="E21" s="60">
        <v>233.33333333333334</v>
      </c>
      <c r="F21" s="47"/>
      <c r="G21" s="33">
        <v>1.2721351516385102E-2</v>
      </c>
      <c r="H21" s="33">
        <v>8.9049460614695711E-3</v>
      </c>
      <c r="I21" s="33">
        <v>3.8164054549155303E-3</v>
      </c>
    </row>
    <row r="22" spans="1:9" ht="12.75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4.5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2.7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A24:I24"/>
    <mergeCell ref="A25:I25"/>
    <mergeCell ref="A26:I26"/>
    <mergeCell ref="A8:A9"/>
    <mergeCell ref="B8:B9"/>
    <mergeCell ref="G8:G9"/>
    <mergeCell ref="H8:I8"/>
    <mergeCell ref="A22:I22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L18" sqref="L18"/>
    </sheetView>
  </sheetViews>
  <sheetFormatPr baseColWidth="10" defaultRowHeight="12.75"/>
  <cols>
    <col min="1" max="5" width="11.42578125" style="1"/>
    <col min="6" max="6" width="3.85546875" style="1" customWidth="1"/>
    <col min="7" max="8" width="11.42578125" style="1"/>
    <col min="9" max="9" width="13.5703125" style="1" customWidth="1"/>
    <col min="10" max="16384" width="11.42578125" style="1"/>
  </cols>
  <sheetData>
    <row r="1" spans="1:10" ht="15">
      <c r="A1"/>
    </row>
    <row r="6" spans="1:10" ht="27.75" customHeight="1">
      <c r="A6" s="45" t="s">
        <v>27</v>
      </c>
      <c r="B6" s="45"/>
      <c r="C6" s="45"/>
      <c r="D6" s="45"/>
      <c r="E6" s="45"/>
      <c r="F6" s="45"/>
      <c r="G6" s="45"/>
      <c r="H6" s="45"/>
      <c r="I6" s="45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2" t="s">
        <v>7</v>
      </c>
      <c r="B10" s="17">
        <v>29667</v>
      </c>
      <c r="C10" s="18">
        <v>14962</v>
      </c>
      <c r="D10" s="18">
        <v>14705</v>
      </c>
      <c r="E10" s="28">
        <v>101.74770486229174</v>
      </c>
      <c r="F10" s="9"/>
      <c r="G10" s="25">
        <v>99.999999999999986</v>
      </c>
      <c r="H10" s="25">
        <v>50.433141200660671</v>
      </c>
      <c r="I10" s="25">
        <v>49.566858799339329</v>
      </c>
    </row>
    <row r="11" spans="1:10">
      <c r="A11" s="11" t="s">
        <v>8</v>
      </c>
      <c r="B11" s="20">
        <v>25320</v>
      </c>
      <c r="C11" s="26">
        <v>12610</v>
      </c>
      <c r="D11" s="26">
        <v>12710</v>
      </c>
      <c r="E11" s="22">
        <v>99.213217938631004</v>
      </c>
      <c r="F11" s="9"/>
      <c r="G11" s="27">
        <v>85.347355647689355</v>
      </c>
      <c r="H11" s="23">
        <v>42.505140391680989</v>
      </c>
      <c r="I11" s="23">
        <v>42.842215256008359</v>
      </c>
    </row>
    <row r="12" spans="1:10">
      <c r="A12" s="11" t="s">
        <v>40</v>
      </c>
      <c r="B12" s="20">
        <v>4347</v>
      </c>
      <c r="C12" s="26">
        <v>2352</v>
      </c>
      <c r="D12" s="26">
        <v>1995</v>
      </c>
      <c r="E12" s="22">
        <v>117.89473684210525</v>
      </c>
      <c r="F12" s="9"/>
      <c r="G12" s="27">
        <v>14.652644352310649</v>
      </c>
      <c r="H12" s="23">
        <v>7.9280008089796734</v>
      </c>
      <c r="I12" s="23">
        <v>6.7246435433309744</v>
      </c>
    </row>
    <row r="13" spans="1:10">
      <c r="A13" s="9" t="s">
        <v>9</v>
      </c>
      <c r="B13" s="6">
        <v>1233</v>
      </c>
      <c r="C13" s="7">
        <v>629</v>
      </c>
      <c r="D13" s="7">
        <v>604</v>
      </c>
      <c r="E13" s="34">
        <v>104.13907284768212</v>
      </c>
      <c r="F13" s="9"/>
      <c r="G13" s="32">
        <v>4.1561330771564364</v>
      </c>
      <c r="H13" s="32">
        <v>2.120200896619139</v>
      </c>
      <c r="I13" s="32">
        <v>2.0359321805372974</v>
      </c>
    </row>
    <row r="14" spans="1:10">
      <c r="A14" s="9" t="s">
        <v>10</v>
      </c>
      <c r="B14" s="6">
        <v>1056</v>
      </c>
      <c r="C14" s="7">
        <v>531</v>
      </c>
      <c r="D14" s="7">
        <v>525</v>
      </c>
      <c r="E14" s="34">
        <v>101.14285714285714</v>
      </c>
      <c r="F14" s="9"/>
      <c r="G14" s="32">
        <v>3.5595105672969964</v>
      </c>
      <c r="H14" s="32">
        <v>1.7898675295783193</v>
      </c>
      <c r="I14" s="32">
        <v>1.7696430377186774</v>
      </c>
    </row>
    <row r="15" spans="1:10">
      <c r="A15" s="9" t="s">
        <v>11</v>
      </c>
      <c r="B15" s="6">
        <v>823</v>
      </c>
      <c r="C15" s="7">
        <v>410</v>
      </c>
      <c r="D15" s="7">
        <v>413</v>
      </c>
      <c r="E15" s="34">
        <v>99.27360774818402</v>
      </c>
      <c r="F15" s="9"/>
      <c r="G15" s="32">
        <v>2.7741261334142315</v>
      </c>
      <c r="H15" s="32">
        <v>1.3820069437422051</v>
      </c>
      <c r="I15" s="32">
        <v>1.3921191896720262</v>
      </c>
    </row>
    <row r="16" spans="1:10">
      <c r="A16" s="9" t="s">
        <v>12</v>
      </c>
      <c r="B16" s="6">
        <v>542</v>
      </c>
      <c r="C16" s="7">
        <v>327</v>
      </c>
      <c r="D16" s="7">
        <v>215</v>
      </c>
      <c r="E16" s="34">
        <v>152.09302325581396</v>
      </c>
      <c r="F16" s="9"/>
      <c r="G16" s="32">
        <v>1.8269457646543297</v>
      </c>
      <c r="H16" s="32">
        <v>1.1022348063504903</v>
      </c>
      <c r="I16" s="32">
        <v>0.72471095830383925</v>
      </c>
    </row>
    <row r="17" spans="1:9">
      <c r="A17" s="9" t="s">
        <v>13</v>
      </c>
      <c r="B17" s="6">
        <v>376</v>
      </c>
      <c r="C17" s="7">
        <v>231</v>
      </c>
      <c r="D17" s="7">
        <v>145</v>
      </c>
      <c r="E17" s="34">
        <v>159.31034482758622</v>
      </c>
      <c r="F17" s="9"/>
      <c r="G17" s="32">
        <v>1.2674014898709003</v>
      </c>
      <c r="H17" s="32">
        <v>0.77864293659621797</v>
      </c>
      <c r="I17" s="32">
        <v>0.48875855327468232</v>
      </c>
    </row>
    <row r="18" spans="1:9">
      <c r="A18" s="9" t="s">
        <v>14</v>
      </c>
      <c r="B18" s="6">
        <v>193</v>
      </c>
      <c r="C18" s="7">
        <v>124</v>
      </c>
      <c r="D18" s="7">
        <v>69</v>
      </c>
      <c r="E18" s="34">
        <v>179.71014492753622</v>
      </c>
      <c r="F18" s="9"/>
      <c r="G18" s="32">
        <v>0.65055448815181849</v>
      </c>
      <c r="H18" s="32">
        <v>0.41797283176593525</v>
      </c>
      <c r="I18" s="32">
        <v>0.2325816563858833</v>
      </c>
    </row>
    <row r="19" spans="1:9">
      <c r="A19" s="9" t="s">
        <v>15</v>
      </c>
      <c r="B19" s="6">
        <v>98</v>
      </c>
      <c r="C19" s="7">
        <v>79</v>
      </c>
      <c r="D19" s="7">
        <v>19</v>
      </c>
      <c r="E19" s="34">
        <v>415.78947368421052</v>
      </c>
      <c r="F19" s="9"/>
      <c r="G19" s="32">
        <v>0.33033336704081978</v>
      </c>
      <c r="H19" s="32">
        <v>0.26628914281862004</v>
      </c>
      <c r="I19" s="32">
        <v>6.4044224222199755E-2</v>
      </c>
    </row>
    <row r="20" spans="1:9">
      <c r="A20" s="9" t="s">
        <v>16</v>
      </c>
      <c r="B20" s="6">
        <v>21</v>
      </c>
      <c r="C20" s="7">
        <v>17</v>
      </c>
      <c r="D20" s="7">
        <v>4</v>
      </c>
      <c r="E20" s="34">
        <v>425</v>
      </c>
      <c r="F20" s="9"/>
      <c r="G20" s="32">
        <v>7.0785721508747096E-2</v>
      </c>
      <c r="H20" s="32">
        <v>5.7302726935652408E-2</v>
      </c>
      <c r="I20" s="32">
        <v>1.3482994573094684E-2</v>
      </c>
    </row>
    <row r="21" spans="1:9">
      <c r="A21" s="16" t="s">
        <v>17</v>
      </c>
      <c r="B21" s="31">
        <v>5</v>
      </c>
      <c r="C21" s="30">
        <v>4</v>
      </c>
      <c r="D21" s="30">
        <v>1</v>
      </c>
      <c r="E21" s="35">
        <v>400</v>
      </c>
      <c r="F21" s="9"/>
      <c r="G21" s="33">
        <v>1.6853743216368355E-2</v>
      </c>
      <c r="H21" s="33">
        <v>1.3482994573094684E-2</v>
      </c>
      <c r="I21" s="33">
        <v>3.3707486432736711E-3</v>
      </c>
    </row>
    <row r="22" spans="1:9" ht="12.75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8.25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2.7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A24:I24"/>
    <mergeCell ref="A25:I25"/>
    <mergeCell ref="A26:I26"/>
    <mergeCell ref="A8:A9"/>
    <mergeCell ref="B8:B9"/>
    <mergeCell ref="G8:G9"/>
    <mergeCell ref="H8:I8"/>
    <mergeCell ref="A22:I22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N15" sqref="N15"/>
    </sheetView>
  </sheetViews>
  <sheetFormatPr baseColWidth="10" defaultRowHeight="12.75"/>
  <cols>
    <col min="1" max="4" width="11.42578125" style="1"/>
    <col min="5" max="5" width="12.42578125" style="1" bestFit="1" customWidth="1"/>
    <col min="6" max="6" width="5.140625" style="1" customWidth="1"/>
    <col min="7" max="8" width="11.42578125" style="1"/>
    <col min="9" max="9" width="15.140625" style="1" customWidth="1"/>
    <col min="10" max="16384" width="11.42578125" style="1"/>
  </cols>
  <sheetData>
    <row r="1" spans="1:10" ht="15">
      <c r="A1"/>
    </row>
    <row r="6" spans="1:10" ht="28.5" customHeight="1">
      <c r="A6" s="45" t="s">
        <v>28</v>
      </c>
      <c r="B6" s="45"/>
      <c r="C6" s="45"/>
      <c r="D6" s="45"/>
      <c r="E6" s="45"/>
      <c r="F6" s="45"/>
      <c r="G6" s="45"/>
      <c r="H6" s="45"/>
      <c r="I6" s="45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47" t="s">
        <v>7</v>
      </c>
      <c r="B10" s="48">
        <v>16803</v>
      </c>
      <c r="C10" s="49">
        <v>8582</v>
      </c>
      <c r="D10" s="49">
        <v>8221</v>
      </c>
      <c r="E10" s="50">
        <v>104.39119328548838</v>
      </c>
      <c r="F10" s="47">
        <f>C10/D10*100</f>
        <v>104.39119328548838</v>
      </c>
      <c r="G10" s="32">
        <v>100</v>
      </c>
      <c r="H10" s="32">
        <v>51.074212938165807</v>
      </c>
      <c r="I10" s="32">
        <v>48.9257870618342</v>
      </c>
    </row>
    <row r="11" spans="1:10">
      <c r="A11" s="52" t="s">
        <v>8</v>
      </c>
      <c r="B11" s="53">
        <v>14586</v>
      </c>
      <c r="C11" s="56">
        <v>7370</v>
      </c>
      <c r="D11" s="56">
        <v>7216</v>
      </c>
      <c r="E11" s="54">
        <v>102.13414634146341</v>
      </c>
      <c r="F11" s="47">
        <f t="shared" ref="F11:F20" si="0">C11/D11*100</f>
        <v>102.13414634146341</v>
      </c>
      <c r="G11" s="55">
        <v>86.805927512944109</v>
      </c>
      <c r="H11" s="37">
        <v>43.861215259179907</v>
      </c>
      <c r="I11" s="37">
        <v>42.944712253764209</v>
      </c>
    </row>
    <row r="12" spans="1:10">
      <c r="A12" s="52" t="s">
        <v>40</v>
      </c>
      <c r="B12" s="53">
        <v>2217</v>
      </c>
      <c r="C12" s="56">
        <v>1212</v>
      </c>
      <c r="D12" s="56">
        <v>1005</v>
      </c>
      <c r="E12" s="54">
        <v>120.59701492537313</v>
      </c>
      <c r="F12" s="47">
        <f t="shared" si="0"/>
        <v>120.59701492537313</v>
      </c>
      <c r="G12" s="55">
        <v>13.194072487055882</v>
      </c>
      <c r="H12" s="37">
        <v>7.2129976789858956</v>
      </c>
      <c r="I12" s="37">
        <v>5.9810748080699874</v>
      </c>
    </row>
    <row r="13" spans="1:10">
      <c r="A13" s="47" t="s">
        <v>9</v>
      </c>
      <c r="B13" s="48">
        <v>634</v>
      </c>
      <c r="C13" s="49">
        <v>313</v>
      </c>
      <c r="D13" s="49">
        <v>321</v>
      </c>
      <c r="E13" s="54">
        <v>97.507788161993773</v>
      </c>
      <c r="F13" s="47">
        <f t="shared" si="0"/>
        <v>97.507788161993773</v>
      </c>
      <c r="G13" s="32">
        <v>3.7731357495685289</v>
      </c>
      <c r="H13" s="32">
        <v>1.8627626019163246</v>
      </c>
      <c r="I13" s="32">
        <v>1.910373147652205</v>
      </c>
    </row>
    <row r="14" spans="1:10">
      <c r="A14" s="47" t="s">
        <v>10</v>
      </c>
      <c r="B14" s="48">
        <v>552</v>
      </c>
      <c r="C14" s="49">
        <v>295</v>
      </c>
      <c r="D14" s="49">
        <v>257</v>
      </c>
      <c r="E14" s="54">
        <v>114.78599221789882</v>
      </c>
      <c r="F14" s="47">
        <f t="shared" si="0"/>
        <v>114.78599221789882</v>
      </c>
      <c r="G14" s="32">
        <v>3.2851276557757538</v>
      </c>
      <c r="H14" s="32">
        <v>1.7556388740105935</v>
      </c>
      <c r="I14" s="32">
        <v>1.529488781765161</v>
      </c>
    </row>
    <row r="15" spans="1:10">
      <c r="A15" s="47" t="s">
        <v>11</v>
      </c>
      <c r="B15" s="48">
        <v>406</v>
      </c>
      <c r="C15" s="49">
        <v>210</v>
      </c>
      <c r="D15" s="49">
        <v>196</v>
      </c>
      <c r="E15" s="54">
        <v>107.14285714285714</v>
      </c>
      <c r="F15" s="47">
        <f t="shared" si="0"/>
        <v>107.14285714285714</v>
      </c>
      <c r="G15" s="32">
        <v>2.4162351960959354</v>
      </c>
      <c r="H15" s="32">
        <v>1.2497768255668629</v>
      </c>
      <c r="I15" s="32">
        <v>1.1664583705290723</v>
      </c>
    </row>
    <row r="16" spans="1:10">
      <c r="A16" s="47" t="s">
        <v>12</v>
      </c>
      <c r="B16" s="48">
        <v>317</v>
      </c>
      <c r="C16" s="49">
        <v>181</v>
      </c>
      <c r="D16" s="49">
        <v>136</v>
      </c>
      <c r="E16" s="54">
        <v>133.08823529411765</v>
      </c>
      <c r="F16" s="47">
        <f t="shared" si="0"/>
        <v>133.08823529411765</v>
      </c>
      <c r="G16" s="32">
        <v>1.8865678747842645</v>
      </c>
      <c r="H16" s="32">
        <v>1.0771885972742963</v>
      </c>
      <c r="I16" s="32">
        <v>0.80937927750996852</v>
      </c>
    </row>
    <row r="17" spans="1:9">
      <c r="A17" s="47" t="s">
        <v>13</v>
      </c>
      <c r="B17" s="48">
        <v>167</v>
      </c>
      <c r="C17" s="49">
        <v>107</v>
      </c>
      <c r="D17" s="49">
        <v>60</v>
      </c>
      <c r="E17" s="54">
        <v>178.33333333333334</v>
      </c>
      <c r="F17" s="47">
        <f t="shared" si="0"/>
        <v>178.33333333333334</v>
      </c>
      <c r="G17" s="32">
        <v>0.99387014223650538</v>
      </c>
      <c r="H17" s="32">
        <v>0.63679104921740171</v>
      </c>
      <c r="I17" s="32">
        <v>0.35707909301910373</v>
      </c>
    </row>
    <row r="18" spans="1:9">
      <c r="A18" s="47" t="s">
        <v>14</v>
      </c>
      <c r="B18" s="48">
        <v>80</v>
      </c>
      <c r="C18" s="49">
        <v>58</v>
      </c>
      <c r="D18" s="49">
        <v>22</v>
      </c>
      <c r="E18" s="54">
        <v>263.63636363636363</v>
      </c>
      <c r="F18" s="47">
        <f t="shared" si="0"/>
        <v>263.63636363636363</v>
      </c>
      <c r="G18" s="32">
        <v>0.476105457358805</v>
      </c>
      <c r="H18" s="32">
        <v>0.34517645658513363</v>
      </c>
      <c r="I18" s="32">
        <v>0.13092900077367137</v>
      </c>
    </row>
    <row r="19" spans="1:9">
      <c r="A19" s="47" t="s">
        <v>15</v>
      </c>
      <c r="B19" s="48">
        <v>47</v>
      </c>
      <c r="C19" s="49">
        <v>35</v>
      </c>
      <c r="D19" s="49">
        <v>12</v>
      </c>
      <c r="E19" s="54">
        <v>291.66666666666663</v>
      </c>
      <c r="F19" s="47">
        <f t="shared" si="0"/>
        <v>291.66666666666663</v>
      </c>
      <c r="G19" s="32">
        <v>0.27971195619829792</v>
      </c>
      <c r="H19" s="32">
        <v>0.20829613759447718</v>
      </c>
      <c r="I19" s="32">
        <v>7.1415818603820735E-2</v>
      </c>
    </row>
    <row r="20" spans="1:9">
      <c r="A20" s="47" t="s">
        <v>16</v>
      </c>
      <c r="B20" s="48">
        <v>11</v>
      </c>
      <c r="C20" s="49">
        <v>10</v>
      </c>
      <c r="D20" s="49">
        <v>1</v>
      </c>
      <c r="E20" s="54">
        <v>1000</v>
      </c>
      <c r="F20" s="47">
        <f t="shared" si="0"/>
        <v>1000</v>
      </c>
      <c r="G20" s="32">
        <v>6.5464500386835683E-2</v>
      </c>
      <c r="H20" s="32">
        <v>5.9513182169850624E-2</v>
      </c>
      <c r="I20" s="32">
        <v>5.9513182169850616E-3</v>
      </c>
    </row>
    <row r="21" spans="1:9">
      <c r="A21" s="58" t="s">
        <v>17</v>
      </c>
      <c r="B21" s="59">
        <v>3</v>
      </c>
      <c r="C21" s="29">
        <v>3</v>
      </c>
      <c r="D21" s="29" t="s">
        <v>44</v>
      </c>
      <c r="E21" s="29" t="s">
        <v>44</v>
      </c>
      <c r="F21" s="47"/>
      <c r="G21" s="33">
        <v>1.7853954650955184E-2</v>
      </c>
      <c r="H21" s="33">
        <v>1.7853954650955184E-2</v>
      </c>
      <c r="I21" s="29" t="s">
        <v>44</v>
      </c>
    </row>
    <row r="22" spans="1:9" ht="21.75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4.5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2.7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A24:I24"/>
    <mergeCell ref="A25:I25"/>
    <mergeCell ref="A26:I26"/>
    <mergeCell ref="A8:A9"/>
    <mergeCell ref="B8:B9"/>
    <mergeCell ref="G8:G9"/>
    <mergeCell ref="H8:I8"/>
    <mergeCell ref="A22:I22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M10" sqref="M10"/>
    </sheetView>
  </sheetViews>
  <sheetFormatPr baseColWidth="10" defaultRowHeight="12.75"/>
  <cols>
    <col min="1" max="4" width="11.42578125" style="1"/>
    <col min="5" max="5" width="11.42578125" style="1" customWidth="1"/>
    <col min="6" max="6" width="3.85546875" style="1" customWidth="1"/>
    <col min="7" max="8" width="11.42578125" style="1"/>
    <col min="9" max="9" width="13.85546875" style="1" customWidth="1"/>
    <col min="10" max="16384" width="11.42578125" style="1"/>
  </cols>
  <sheetData>
    <row r="1" spans="1:10" ht="15">
      <c r="A1"/>
    </row>
    <row r="6" spans="1:10" ht="27.75" customHeight="1">
      <c r="A6" s="45" t="s">
        <v>29</v>
      </c>
      <c r="B6" s="45"/>
      <c r="C6" s="45"/>
      <c r="D6" s="45"/>
      <c r="E6" s="45"/>
      <c r="F6" s="45"/>
      <c r="G6" s="45"/>
      <c r="H6" s="45"/>
      <c r="I6" s="45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47" t="s">
        <v>7</v>
      </c>
      <c r="B10" s="48">
        <v>57303</v>
      </c>
      <c r="C10" s="49">
        <v>29363</v>
      </c>
      <c r="D10" s="49">
        <v>27940</v>
      </c>
      <c r="E10" s="50">
        <v>105.09305654974945</v>
      </c>
      <c r="F10" s="47"/>
      <c r="G10" s="32">
        <v>99.999999999999986</v>
      </c>
      <c r="H10" s="32">
        <v>51.241645289077361</v>
      </c>
      <c r="I10" s="32">
        <v>48.758354710922639</v>
      </c>
    </row>
    <row r="11" spans="1:10">
      <c r="A11" s="52" t="s">
        <v>8</v>
      </c>
      <c r="B11" s="53">
        <v>47140</v>
      </c>
      <c r="C11" s="56">
        <v>23550</v>
      </c>
      <c r="D11" s="56">
        <v>23590</v>
      </c>
      <c r="E11" s="54">
        <v>99.830436625688861</v>
      </c>
      <c r="F11" s="47"/>
      <c r="G11" s="57">
        <v>82.264453868034835</v>
      </c>
      <c r="H11" s="37">
        <v>41.097324747395426</v>
      </c>
      <c r="I11" s="37">
        <v>41.167129120639409</v>
      </c>
    </row>
    <row r="12" spans="1:10">
      <c r="A12" s="52" t="s">
        <v>40</v>
      </c>
      <c r="B12" s="53">
        <v>10163</v>
      </c>
      <c r="C12" s="56">
        <v>5813</v>
      </c>
      <c r="D12" s="56">
        <v>4350</v>
      </c>
      <c r="E12" s="54">
        <v>133.63218390804599</v>
      </c>
      <c r="F12" s="47"/>
      <c r="G12" s="57">
        <v>17.735546131965169</v>
      </c>
      <c r="H12" s="37">
        <v>10.144320541681937</v>
      </c>
      <c r="I12" s="37">
        <v>7.5912255902832309</v>
      </c>
    </row>
    <row r="13" spans="1:10">
      <c r="A13" s="47" t="s">
        <v>9</v>
      </c>
      <c r="B13" s="53">
        <v>2626</v>
      </c>
      <c r="C13" s="56">
        <v>1370</v>
      </c>
      <c r="D13" s="56">
        <v>1256</v>
      </c>
      <c r="E13" s="54">
        <v>109.07643312101911</v>
      </c>
      <c r="F13" s="47"/>
      <c r="G13" s="32">
        <v>4.5826571034675325</v>
      </c>
      <c r="H13" s="32">
        <v>2.3907997836064432</v>
      </c>
      <c r="I13" s="32">
        <v>2.1918573198610893</v>
      </c>
    </row>
    <row r="14" spans="1:10">
      <c r="A14" s="47" t="s">
        <v>10</v>
      </c>
      <c r="B14" s="53">
        <v>2323</v>
      </c>
      <c r="C14" s="56">
        <v>1268</v>
      </c>
      <c r="D14" s="56">
        <v>1055</v>
      </c>
      <c r="E14" s="54">
        <v>120.18957345971563</v>
      </c>
      <c r="F14" s="47"/>
      <c r="G14" s="32">
        <v>4.0538889761443553</v>
      </c>
      <c r="H14" s="32">
        <v>2.2127986318342843</v>
      </c>
      <c r="I14" s="32">
        <v>1.8410903443100712</v>
      </c>
    </row>
    <row r="15" spans="1:10">
      <c r="A15" s="47" t="s">
        <v>11</v>
      </c>
      <c r="B15" s="53">
        <v>1949</v>
      </c>
      <c r="C15" s="56">
        <v>1082</v>
      </c>
      <c r="D15" s="56">
        <v>867</v>
      </c>
      <c r="E15" s="54">
        <v>124.79815455594003</v>
      </c>
      <c r="F15" s="47"/>
      <c r="G15" s="32">
        <v>3.4012180863131078</v>
      </c>
      <c r="H15" s="32">
        <v>1.8882082962497599</v>
      </c>
      <c r="I15" s="32">
        <v>1.5130097900633475</v>
      </c>
    </row>
    <row r="16" spans="1:10">
      <c r="A16" s="47" t="s">
        <v>12</v>
      </c>
      <c r="B16" s="53">
        <v>1503</v>
      </c>
      <c r="C16" s="56">
        <v>861</v>
      </c>
      <c r="D16" s="56">
        <v>642</v>
      </c>
      <c r="E16" s="54">
        <v>134.11214953271028</v>
      </c>
      <c r="F16" s="47"/>
      <c r="G16" s="32">
        <v>2.622899324642689</v>
      </c>
      <c r="H16" s="32">
        <v>1.5025391340767498</v>
      </c>
      <c r="I16" s="32">
        <v>1.1203601905659391</v>
      </c>
    </row>
    <row r="17" spans="1:9">
      <c r="A17" s="47" t="s">
        <v>13</v>
      </c>
      <c r="B17" s="53">
        <v>913</v>
      </c>
      <c r="C17" s="56">
        <v>611</v>
      </c>
      <c r="D17" s="56">
        <v>302</v>
      </c>
      <c r="E17" s="54">
        <v>202.31788079470198</v>
      </c>
      <c r="F17" s="47"/>
      <c r="G17" s="32">
        <v>1.5932848192939288</v>
      </c>
      <c r="H17" s="32">
        <v>1.0662618013018514</v>
      </c>
      <c r="I17" s="32">
        <v>0.52702301799207718</v>
      </c>
    </row>
    <row r="18" spans="1:9">
      <c r="A18" s="47" t="s">
        <v>14</v>
      </c>
      <c r="B18" s="53">
        <v>536</v>
      </c>
      <c r="C18" s="56">
        <v>387</v>
      </c>
      <c r="D18" s="56">
        <v>149</v>
      </c>
      <c r="E18" s="54">
        <v>259.73154362416108</v>
      </c>
      <c r="F18" s="47"/>
      <c r="G18" s="32">
        <v>0.93537860146938201</v>
      </c>
      <c r="H18" s="32">
        <v>0.67535731113554265</v>
      </c>
      <c r="I18" s="32">
        <v>0.26002129033383942</v>
      </c>
    </row>
    <row r="19" spans="1:9">
      <c r="A19" s="47" t="s">
        <v>15</v>
      </c>
      <c r="B19" s="53">
        <v>224</v>
      </c>
      <c r="C19" s="56">
        <v>169</v>
      </c>
      <c r="D19" s="56">
        <v>55</v>
      </c>
      <c r="E19" s="54">
        <v>307.27272727272725</v>
      </c>
      <c r="F19" s="47"/>
      <c r="G19" s="32">
        <v>0.3909044901663089</v>
      </c>
      <c r="H19" s="32">
        <v>0.29492347695583127</v>
      </c>
      <c r="I19" s="32">
        <v>9.5981013210477639E-2</v>
      </c>
    </row>
    <row r="20" spans="1:9">
      <c r="A20" s="47" t="s">
        <v>16</v>
      </c>
      <c r="B20" s="53">
        <v>77</v>
      </c>
      <c r="C20" s="56">
        <v>54</v>
      </c>
      <c r="D20" s="56">
        <v>23</v>
      </c>
      <c r="E20" s="54">
        <v>234.78260869565219</v>
      </c>
      <c r="F20" s="47"/>
      <c r="G20" s="32">
        <v>0.13437341849466869</v>
      </c>
      <c r="H20" s="32">
        <v>9.4235903879378038E-2</v>
      </c>
      <c r="I20" s="32">
        <v>4.0137514615290651E-2</v>
      </c>
    </row>
    <row r="21" spans="1:9">
      <c r="A21" s="58" t="s">
        <v>17</v>
      </c>
      <c r="B21" s="66">
        <v>12</v>
      </c>
      <c r="C21" s="67">
        <v>11</v>
      </c>
      <c r="D21" s="67">
        <v>1</v>
      </c>
      <c r="E21" s="68">
        <v>1100</v>
      </c>
      <c r="F21" s="47"/>
      <c r="G21" s="33">
        <v>2.0941311973195119E-2</v>
      </c>
      <c r="H21" s="33">
        <v>1.9196202642095529E-2</v>
      </c>
      <c r="I21" s="33">
        <v>1.7451093310995934E-3</v>
      </c>
    </row>
    <row r="22" spans="1:9" ht="18.75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43.5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2.7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A24:I24"/>
    <mergeCell ref="A25:I25"/>
    <mergeCell ref="A26:I26"/>
    <mergeCell ref="A8:A9"/>
    <mergeCell ref="B8:B9"/>
    <mergeCell ref="G8:G9"/>
    <mergeCell ref="H8:I8"/>
    <mergeCell ref="A22:I22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M17" sqref="M17"/>
    </sheetView>
  </sheetViews>
  <sheetFormatPr baseColWidth="10" defaultRowHeight="12.75"/>
  <cols>
    <col min="1" max="5" width="11.42578125" style="1"/>
    <col min="6" max="6" width="5.140625" style="1" customWidth="1"/>
    <col min="7" max="8" width="11.42578125" style="1"/>
    <col min="9" max="9" width="14.140625" style="1" customWidth="1"/>
    <col min="10" max="16384" width="11.42578125" style="1"/>
  </cols>
  <sheetData>
    <row r="1" spans="1:10" ht="15">
      <c r="A1"/>
    </row>
    <row r="6" spans="1:10" ht="27.75" customHeight="1">
      <c r="A6" s="45" t="s">
        <v>30</v>
      </c>
      <c r="B6" s="45"/>
      <c r="C6" s="45"/>
      <c r="D6" s="45"/>
      <c r="E6" s="45"/>
      <c r="F6" s="45"/>
      <c r="G6" s="45"/>
      <c r="H6" s="45"/>
      <c r="I6" s="45"/>
    </row>
    <row r="7" spans="1:10">
      <c r="F7" s="13"/>
    </row>
    <row r="8" spans="1:10" ht="12.75" customHeight="1">
      <c r="A8" s="42" t="s">
        <v>6</v>
      </c>
      <c r="B8" s="42" t="s">
        <v>1</v>
      </c>
      <c r="C8" s="44" t="s">
        <v>2</v>
      </c>
      <c r="D8" s="44"/>
      <c r="E8" s="42" t="s">
        <v>22</v>
      </c>
      <c r="F8" s="14"/>
      <c r="G8" s="42" t="s">
        <v>41</v>
      </c>
      <c r="H8" s="44" t="s">
        <v>42</v>
      </c>
      <c r="I8" s="44"/>
      <c r="J8" s="3"/>
    </row>
    <row r="9" spans="1:10" ht="25.5">
      <c r="A9" s="43"/>
      <c r="B9" s="43" t="s">
        <v>3</v>
      </c>
      <c r="C9" s="15" t="s">
        <v>4</v>
      </c>
      <c r="D9" s="15" t="s">
        <v>5</v>
      </c>
      <c r="E9" s="43"/>
      <c r="F9" s="14"/>
      <c r="G9" s="43" t="s">
        <v>3</v>
      </c>
      <c r="H9" s="15" t="s">
        <v>4</v>
      </c>
      <c r="I9" s="15" t="s">
        <v>5</v>
      </c>
      <c r="J9" s="4"/>
    </row>
    <row r="10" spans="1:10">
      <c r="A10" s="47" t="s">
        <v>7</v>
      </c>
      <c r="B10" s="48">
        <v>126147</v>
      </c>
      <c r="C10" s="49">
        <v>64779</v>
      </c>
      <c r="D10" s="49">
        <v>61368</v>
      </c>
      <c r="E10" s="50">
        <v>105.55827141181071</v>
      </c>
      <c r="F10" s="47"/>
      <c r="G10" s="32">
        <v>100</v>
      </c>
      <c r="H10" s="32">
        <v>51.351994102118958</v>
      </c>
      <c r="I10" s="32">
        <v>48.648005897881042</v>
      </c>
    </row>
    <row r="11" spans="1:10">
      <c r="A11" s="52" t="s">
        <v>8</v>
      </c>
      <c r="B11" s="53">
        <v>103649</v>
      </c>
      <c r="C11" s="56">
        <v>52045</v>
      </c>
      <c r="D11" s="56">
        <v>51604</v>
      </c>
      <c r="E11" s="54">
        <v>100.85458491589799</v>
      </c>
      <c r="F11" s="47"/>
      <c r="G11" s="57">
        <v>82.165251650851786</v>
      </c>
      <c r="H11" s="37">
        <v>41.257421896676099</v>
      </c>
      <c r="I11" s="37">
        <v>40.907829754175687</v>
      </c>
    </row>
    <row r="12" spans="1:10">
      <c r="A12" s="52" t="s">
        <v>40</v>
      </c>
      <c r="B12" s="53">
        <v>22498</v>
      </c>
      <c r="C12" s="56">
        <v>12734</v>
      </c>
      <c r="D12" s="56">
        <v>9764</v>
      </c>
      <c r="E12" s="54">
        <v>130.41786153215895</v>
      </c>
      <c r="F12" s="47"/>
      <c r="G12" s="57">
        <v>17.834748349148217</v>
      </c>
      <c r="H12" s="37">
        <v>10.094572205442857</v>
      </c>
      <c r="I12" s="37">
        <v>7.7401761437053604</v>
      </c>
    </row>
    <row r="13" spans="1:10">
      <c r="A13" s="47" t="s">
        <v>9</v>
      </c>
      <c r="B13" s="48">
        <v>5897</v>
      </c>
      <c r="C13" s="49">
        <v>3058</v>
      </c>
      <c r="D13" s="49">
        <v>2839</v>
      </c>
      <c r="E13" s="54">
        <v>107.71398379711165</v>
      </c>
      <c r="F13" s="47"/>
      <c r="G13" s="32">
        <v>4.6747049077663361</v>
      </c>
      <c r="H13" s="32">
        <v>2.4241559450482373</v>
      </c>
      <c r="I13" s="32">
        <v>2.2505489627180988</v>
      </c>
    </row>
    <row r="14" spans="1:10">
      <c r="A14" s="47" t="s">
        <v>10</v>
      </c>
      <c r="B14" s="48">
        <v>5193</v>
      </c>
      <c r="C14" s="49">
        <v>2779</v>
      </c>
      <c r="D14" s="49">
        <v>2414</v>
      </c>
      <c r="E14" s="54">
        <v>115.12013256006628</v>
      </c>
      <c r="F14" s="47"/>
      <c r="G14" s="32">
        <v>4.1166258412804106</v>
      </c>
      <c r="H14" s="32">
        <v>2.2029854059153213</v>
      </c>
      <c r="I14" s="32">
        <v>1.91364043536509</v>
      </c>
    </row>
    <row r="15" spans="1:10">
      <c r="A15" s="47" t="s">
        <v>11</v>
      </c>
      <c r="B15" s="48">
        <v>4555</v>
      </c>
      <c r="C15" s="49">
        <v>2539</v>
      </c>
      <c r="D15" s="49">
        <v>2016</v>
      </c>
      <c r="E15" s="54">
        <v>125.94246031746033</v>
      </c>
      <c r="F15" s="47"/>
      <c r="G15" s="32">
        <v>3.6108666872775412</v>
      </c>
      <c r="H15" s="32">
        <v>2.0127311787042101</v>
      </c>
      <c r="I15" s="32">
        <v>1.5981355085733311</v>
      </c>
    </row>
    <row r="16" spans="1:10">
      <c r="A16" s="47" t="s">
        <v>12</v>
      </c>
      <c r="B16" s="48">
        <v>3131</v>
      </c>
      <c r="C16" s="49">
        <v>1852</v>
      </c>
      <c r="D16" s="49">
        <v>1279</v>
      </c>
      <c r="E16" s="54">
        <v>144.800625488663</v>
      </c>
      <c r="F16" s="47"/>
      <c r="G16" s="32">
        <v>2.4820249391582836</v>
      </c>
      <c r="H16" s="32">
        <v>1.4681284533124053</v>
      </c>
      <c r="I16" s="32">
        <v>1.0138964858458781</v>
      </c>
    </row>
    <row r="17" spans="1:9">
      <c r="A17" s="47" t="s">
        <v>13</v>
      </c>
      <c r="B17" s="48">
        <v>2066</v>
      </c>
      <c r="C17" s="49">
        <v>1329</v>
      </c>
      <c r="D17" s="49">
        <v>737</v>
      </c>
      <c r="E17" s="54">
        <v>180.32564450474896</v>
      </c>
      <c r="F17" s="47"/>
      <c r="G17" s="32">
        <v>1.6377718059089792</v>
      </c>
      <c r="H17" s="32">
        <v>1.0535327831815262</v>
      </c>
      <c r="I17" s="32">
        <v>0.58423902272745298</v>
      </c>
    </row>
    <row r="18" spans="1:9">
      <c r="A18" s="47" t="s">
        <v>14</v>
      </c>
      <c r="B18" s="48">
        <v>1082</v>
      </c>
      <c r="C18" s="49">
        <v>745</v>
      </c>
      <c r="D18" s="49">
        <v>337</v>
      </c>
      <c r="E18" s="54">
        <v>221.06824925816025</v>
      </c>
      <c r="F18" s="47"/>
      <c r="G18" s="32">
        <v>0.85772947434342472</v>
      </c>
      <c r="H18" s="32">
        <v>0.5905808303011566</v>
      </c>
      <c r="I18" s="32">
        <v>0.26714864404226818</v>
      </c>
    </row>
    <row r="19" spans="1:9">
      <c r="A19" s="47" t="s">
        <v>15</v>
      </c>
      <c r="B19" s="48">
        <v>446</v>
      </c>
      <c r="C19" s="49">
        <v>338</v>
      </c>
      <c r="D19" s="49">
        <v>108</v>
      </c>
      <c r="E19" s="54">
        <v>312.96296296296299</v>
      </c>
      <c r="F19" s="47"/>
      <c r="G19" s="32">
        <v>0.35355577223398099</v>
      </c>
      <c r="H19" s="32">
        <v>0.2679413699889811</v>
      </c>
      <c r="I19" s="32">
        <v>8.5614402244999874E-2</v>
      </c>
    </row>
    <row r="20" spans="1:9">
      <c r="A20" s="47" t="s">
        <v>16</v>
      </c>
      <c r="B20" s="48">
        <v>105</v>
      </c>
      <c r="C20" s="49">
        <v>76</v>
      </c>
      <c r="D20" s="49">
        <v>29</v>
      </c>
      <c r="E20" s="54">
        <v>262.06896551724139</v>
      </c>
      <c r="F20" s="47"/>
      <c r="G20" s="32">
        <v>8.3236224404861003E-2</v>
      </c>
      <c r="H20" s="32">
        <v>6.0247171950185106E-2</v>
      </c>
      <c r="I20" s="32">
        <v>2.2989052454675894E-2</v>
      </c>
    </row>
    <row r="21" spans="1:9">
      <c r="A21" s="58" t="s">
        <v>17</v>
      </c>
      <c r="B21" s="59">
        <v>23</v>
      </c>
      <c r="C21" s="29">
        <v>18</v>
      </c>
      <c r="D21" s="29">
        <v>5</v>
      </c>
      <c r="E21" s="68">
        <v>360</v>
      </c>
      <c r="F21" s="47"/>
      <c r="G21" s="33">
        <v>1.8232696774398125E-2</v>
      </c>
      <c r="H21" s="33">
        <v>1.4269067040833312E-2</v>
      </c>
      <c r="I21" s="33">
        <v>3.9636297335648094E-3</v>
      </c>
    </row>
    <row r="22" spans="1:9" ht="18.75" customHeight="1">
      <c r="A22" s="40" t="s">
        <v>21</v>
      </c>
      <c r="B22" s="40"/>
      <c r="C22" s="40"/>
      <c r="D22" s="40"/>
      <c r="E22" s="40"/>
      <c r="F22" s="40"/>
      <c r="G22" s="40"/>
      <c r="H22" s="40"/>
      <c r="I22" s="40"/>
    </row>
    <row r="23" spans="1:9">
      <c r="A23" s="41" t="s">
        <v>43</v>
      </c>
      <c r="B23" s="41"/>
      <c r="C23" s="41"/>
      <c r="D23" s="41"/>
      <c r="E23" s="41"/>
      <c r="F23" s="41"/>
      <c r="G23" s="41"/>
      <c r="H23" s="41"/>
      <c r="I23" s="41"/>
    </row>
    <row r="24" spans="1:9" ht="32.25" customHeight="1">
      <c r="A24" s="41" t="s">
        <v>18</v>
      </c>
      <c r="B24" s="41"/>
      <c r="C24" s="41"/>
      <c r="D24" s="41"/>
      <c r="E24" s="41"/>
      <c r="F24" s="41"/>
      <c r="G24" s="41"/>
      <c r="H24" s="41"/>
      <c r="I24" s="41"/>
    </row>
    <row r="25" spans="1:9" ht="24.75" customHeight="1">
      <c r="A25" s="41" t="s">
        <v>19</v>
      </c>
      <c r="B25" s="41" t="s">
        <v>3</v>
      </c>
      <c r="C25" s="41" t="s">
        <v>3</v>
      </c>
      <c r="D25" s="41" t="s">
        <v>3</v>
      </c>
      <c r="E25" s="41" t="s">
        <v>3</v>
      </c>
      <c r="F25" s="41"/>
      <c r="G25" s="41" t="s">
        <v>3</v>
      </c>
      <c r="H25" s="41"/>
      <c r="I25" s="41"/>
    </row>
    <row r="26" spans="1:9" ht="12.75" customHeight="1">
      <c r="A26" s="41" t="s">
        <v>20</v>
      </c>
      <c r="B26" s="41" t="s">
        <v>3</v>
      </c>
      <c r="C26" s="41" t="s">
        <v>3</v>
      </c>
      <c r="D26" s="41" t="s">
        <v>3</v>
      </c>
      <c r="E26" s="41" t="s">
        <v>3</v>
      </c>
      <c r="F26" s="41"/>
      <c r="G26" s="41" t="s">
        <v>3</v>
      </c>
      <c r="H26" s="41"/>
      <c r="I26" s="41"/>
    </row>
  </sheetData>
  <mergeCells count="12">
    <mergeCell ref="A6:I6"/>
    <mergeCell ref="A24:I24"/>
    <mergeCell ref="A25:I25"/>
    <mergeCell ref="A26:I26"/>
    <mergeCell ref="A8:A9"/>
    <mergeCell ref="B8:B9"/>
    <mergeCell ref="G8:G9"/>
    <mergeCell ref="H8:I8"/>
    <mergeCell ref="A22:I22"/>
    <mergeCell ref="A23:I23"/>
    <mergeCell ref="C8:D8"/>
    <mergeCell ref="E8:E9"/>
  </mergeCells>
  <printOptions horizontalCentered="1"/>
  <pageMargins left="0.23622047244094491" right="0.23622047244094491" top="0.9448818897637796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Entre Ríos</vt:lpstr>
      <vt:lpstr>Colón</vt:lpstr>
      <vt:lpstr>Concordia</vt:lpstr>
      <vt:lpstr>Diamante</vt:lpstr>
      <vt:lpstr>Federación</vt:lpstr>
      <vt:lpstr>Federal</vt:lpstr>
      <vt:lpstr>Feliciano</vt:lpstr>
      <vt:lpstr>Gualeguay</vt:lpstr>
      <vt:lpstr>Gualeguaychú</vt:lpstr>
      <vt:lpstr>Islas del Ibicuy</vt:lpstr>
      <vt:lpstr>La Paz</vt:lpstr>
      <vt:lpstr>Nogoyá</vt:lpstr>
      <vt:lpstr>Paraná</vt:lpstr>
      <vt:lpstr>San Salvador</vt:lpstr>
      <vt:lpstr>Tala</vt:lpstr>
      <vt:lpstr>Uruguay</vt:lpstr>
      <vt:lpstr>Victoria</vt:lpstr>
      <vt:lpstr>Villaguay</vt:lpstr>
      <vt:lpstr>Colón!Área_de_impresión</vt:lpstr>
      <vt:lpstr>Concordia!Área_de_impresión</vt:lpstr>
      <vt:lpstr>Diamante!Área_de_impresión</vt:lpstr>
      <vt:lpstr>'Entre Ríos'!Área_de_impresión</vt:lpstr>
      <vt:lpstr>Federación!Área_de_impresión</vt:lpstr>
      <vt:lpstr>Federal!Área_de_impresión</vt:lpstr>
      <vt:lpstr>Feliciano!Área_de_impresión</vt:lpstr>
      <vt:lpstr>Gualeguay!Área_de_impresión</vt:lpstr>
      <vt:lpstr>Gualeguaychú!Área_de_impresión</vt:lpstr>
      <vt:lpstr>'Islas del Ibicuy'!Área_de_impresión</vt:lpstr>
      <vt:lpstr>'La Paz'!Área_de_impresión</vt:lpstr>
      <vt:lpstr>Nogoyá!Área_de_impresión</vt:lpstr>
      <vt:lpstr>Paraná!Área_de_impresión</vt:lpstr>
      <vt:lpstr>'San Salvador'!Área_de_impresión</vt:lpstr>
      <vt:lpstr>Tala!Área_de_impresión</vt:lpstr>
      <vt:lpstr>Uruguay!Área_de_impresión</vt:lpstr>
      <vt:lpstr>Victoria!Área_de_impresión</vt:lpstr>
      <vt:lpstr>Villaguay!Área_de_impresión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cp:lastPrinted>2024-05-23T16:07:35Z</cp:lastPrinted>
  <dcterms:created xsi:type="dcterms:W3CDTF">2024-05-20T17:38:00Z</dcterms:created>
  <dcterms:modified xsi:type="dcterms:W3CDTF">2024-08-05T11:06:25Z</dcterms:modified>
</cp:coreProperties>
</file>